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0" hidden="1">Hoja1!$L$1:$L$1</definedName>
    <definedName name="_Hlk176509467" localSheetId="0">Hoja1!#REF!</definedName>
  </definedNames>
  <calcPr calcId="162913"/>
</workbook>
</file>

<file path=xl/calcChain.xml><?xml version="1.0" encoding="utf-8"?>
<calcChain xmlns="http://schemas.openxmlformats.org/spreadsheetml/2006/main">
  <c r="I7" i="1" l="1"/>
</calcChain>
</file>

<file path=xl/sharedStrings.xml><?xml version="1.0" encoding="utf-8"?>
<sst xmlns="http://schemas.openxmlformats.org/spreadsheetml/2006/main" count="108212" uniqueCount="107844">
  <si>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</si>
  <si>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</si>
  <si>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</si>
  <si>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</si>
  <si>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</si>
  <si>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</si>
  <si>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</si>
  <si>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</si>
  <si>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</si>
  <si>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</si>
  <si>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</si>
  <si>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</si>
  <si>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</si>
  <si>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</si>
  <si>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</si>
  <si>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</si>
  <si>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</si>
  <si>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</si>
  <si>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</si>
  <si>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</si>
  <si>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</si>
  <si>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</si>
  <si>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</si>
  <si>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</si>
  <si>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</si>
  <si>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</si>
  <si>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</si>
  <si>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</si>
  <si>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</si>
  <si>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</si>
  <si>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</si>
  <si>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</si>
  <si>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</si>
  <si>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</si>
  <si>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</si>
  <si>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</si>
  <si>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</si>
  <si>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</si>
  <si>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</si>
  <si>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</si>
  <si>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</si>
  <si>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</si>
  <si>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</si>
  <si>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</si>
  <si>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</si>
  <si>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</si>
  <si>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</si>
  <si>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</si>
  <si>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</si>
  <si>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</si>
  <si>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</si>
  <si>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</si>
  <si>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</si>
  <si>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</si>
  <si>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</si>
  <si>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</si>
  <si>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</si>
  <si>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</si>
  <si>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</si>
  <si>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</si>
  <si>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</si>
  <si>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</si>
  <si>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</si>
  <si>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</si>
  <si>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</si>
  <si>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</si>
  <si>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</si>
  <si>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</si>
  <si>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</si>
  <si>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</si>
  <si>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</si>
  <si>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</si>
  <si>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</si>
  <si>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</si>
  <si>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</si>
  <si>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</si>
  <si>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</si>
  <si>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</si>
  <si>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</si>
  <si>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</si>
  <si>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</si>
  <si>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</si>
  <si>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</si>
  <si>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</si>
  <si>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</si>
  <si>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</si>
  <si>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</si>
  <si>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</si>
  <si>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</si>
  <si>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</si>
  <si>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</si>
  <si>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</si>
  <si>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</si>
  <si>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</si>
  <si>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</si>
  <si>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</si>
  <si>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</si>
  <si>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</si>
  <si>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</si>
  <si>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</si>
  <si>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</si>
  <si>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</si>
  <si>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</si>
  <si>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</si>
  <si>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</si>
  <si>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</si>
  <si>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</si>
  <si>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</si>
  <si>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</si>
  <si>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</si>
  <si>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</si>
  <si>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</si>
  <si>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</si>
  <si>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</si>
  <si>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</si>
  <si>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</si>
  <si>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</si>
  <si>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</si>
  <si>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</si>
  <si>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</si>
  <si>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</si>
  <si>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</si>
  <si>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</si>
  <si>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</si>
  <si>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</si>
  <si>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</si>
  <si>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</si>
  <si>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</si>
  <si>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</si>
  <si>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</si>
  <si>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</si>
  <si>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</si>
  <si>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</si>
  <si>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</si>
  <si>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</si>
  <si>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</si>
  <si>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</si>
  <si>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</si>
  <si>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</si>
  <si>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</si>
  <si>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</si>
  <si>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</si>
  <si>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</si>
  <si>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</si>
  <si>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</si>
  <si>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</si>
  <si>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</si>
  <si>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</si>
  <si>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</si>
  <si>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</si>
  <si>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</si>
  <si>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</si>
  <si>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</si>
  <si>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</si>
  <si>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</si>
  <si>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</si>
  <si>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</si>
  <si>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</si>
  <si>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</si>
  <si>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</si>
  <si>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</si>
  <si>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</si>
  <si>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</si>
  <si>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</si>
  <si>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</si>
  <si>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</si>
  <si>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</si>
  <si>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</si>
  <si>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</si>
  <si>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</si>
  <si>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</si>
  <si>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</si>
  <si>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</si>
  <si>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</si>
  <si>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</si>
  <si>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</si>
  <si>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</si>
  <si>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</si>
  <si>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</si>
  <si>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</si>
  <si>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</si>
  <si>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</si>
  <si>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</si>
  <si>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</si>
  <si>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</si>
  <si>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</si>
  <si>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</si>
  <si>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</si>
  <si>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</si>
  <si>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</si>
  <si>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</si>
  <si>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</si>
  <si>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</si>
  <si>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</si>
  <si>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</si>
  <si>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</si>
  <si>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</si>
  <si>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</si>
  <si>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</si>
  <si>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</si>
  <si>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</si>
  <si>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</si>
  <si>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</si>
  <si>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</si>
  <si>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</si>
  <si>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</si>
  <si>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</si>
  <si>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</si>
  <si>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</si>
  <si>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</si>
  <si>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</si>
  <si>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</si>
  <si>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</si>
  <si>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</si>
  <si>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</si>
  <si>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</si>
  <si>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</si>
  <si>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</si>
  <si>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</si>
  <si>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</si>
  <si>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</si>
  <si>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</si>
  <si>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</si>
  <si>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</si>
  <si>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</si>
  <si>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</si>
  <si>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</si>
  <si>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</si>
  <si>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</si>
  <si>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</si>
  <si>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</si>
  <si>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</si>
  <si>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</si>
  <si>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</si>
  <si>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</si>
  <si>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</si>
  <si>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</si>
  <si>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</si>
  <si>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</si>
  <si>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</si>
  <si>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</si>
  <si>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</si>
  <si>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</si>
  <si>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</si>
  <si>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</si>
  <si>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</si>
  <si>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</si>
  <si>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</si>
  <si>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</si>
  <si>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</si>
  <si>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</si>
  <si>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</si>
  <si>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</si>
  <si>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</si>
  <si>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</si>
  <si>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</si>
  <si>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</si>
  <si>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</si>
  <si>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</si>
  <si>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</si>
  <si>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</si>
  <si>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</si>
  <si>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</si>
  <si>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</si>
  <si>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</si>
  <si>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</si>
  <si>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</si>
  <si>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</si>
  <si>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</si>
  <si>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</si>
  <si>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</si>
  <si>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</si>
  <si>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</si>
  <si>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</si>
  <si>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</si>
  <si>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</si>
  <si>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</si>
  <si>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</si>
  <si>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</si>
  <si>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</si>
  <si>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</si>
  <si>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</si>
  <si>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</si>
  <si>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</si>
  <si>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</si>
  <si>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</si>
  <si>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</si>
  <si>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</si>
  <si>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</si>
  <si>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</si>
  <si>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</si>
  <si>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</si>
  <si>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</si>
  <si>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</si>
  <si>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</si>
  <si>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</si>
  <si>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</si>
  <si>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</si>
  <si>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</si>
  <si>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</si>
  <si>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</si>
  <si>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</si>
  <si>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</si>
  <si>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</si>
  <si>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</si>
  <si>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</si>
  <si>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</si>
  <si>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</si>
  <si>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</si>
  <si>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</si>
  <si>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</si>
  <si>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</si>
  <si>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</si>
  <si>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</si>
  <si>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</si>
  <si>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</si>
  <si>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</si>
  <si>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</si>
  <si>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</si>
  <si>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</si>
  <si>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</si>
  <si>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</si>
  <si>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</si>
  <si>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</si>
  <si>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</si>
  <si>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</si>
  <si>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</si>
  <si>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</si>
  <si>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</si>
  <si>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</si>
  <si>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</si>
  <si>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</si>
  <si>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</si>
  <si>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</si>
  <si>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</si>
  <si>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</si>
  <si>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</si>
  <si>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</si>
  <si>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</si>
  <si>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</si>
  <si>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</si>
  <si>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</si>
  <si>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</si>
  <si>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</si>
  <si>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</si>
  <si>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</si>
  <si>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</si>
  <si>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</si>
  <si>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</si>
  <si>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</si>
  <si>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</si>
  <si>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</si>
  <si>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</si>
  <si>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</si>
  <si>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</si>
  <si>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</si>
  <si>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</si>
  <si>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</si>
  <si>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</si>
  <si>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</si>
  <si>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</si>
  <si>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</si>
  <si>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</si>
  <si>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</si>
  <si>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</si>
  <si>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</si>
  <si>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</si>
  <si>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</si>
  <si>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</si>
  <si>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</si>
  <si>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</si>
  <si>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</si>
  <si>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</si>
  <si>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</si>
  <si>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</si>
  <si>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</si>
  <si>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</si>
  <si>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</si>
  <si>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</si>
  <si>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</si>
  <si>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</si>
  <si>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</si>
  <si>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</si>
  <si>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</si>
  <si>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</si>
  <si>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</si>
  <si>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</si>
  <si>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</si>
  <si>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</si>
  <si>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</si>
  <si>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</si>
  <si>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</si>
  <si>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</si>
  <si>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</si>
  <si>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</si>
  <si>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</si>
  <si>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</si>
  <si>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</si>
  <si>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</si>
  <si>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</si>
  <si>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</si>
  <si>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</si>
  <si>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</si>
  <si>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</si>
  <si>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</si>
  <si>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</si>
  <si>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</si>
  <si>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</si>
  <si>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</si>
  <si>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</si>
  <si>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</si>
  <si>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</si>
  <si>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</si>
  <si>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</si>
  <si>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</si>
  <si>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</si>
  <si>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</si>
  <si>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</si>
  <si>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</si>
  <si>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</si>
  <si>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</si>
  <si>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</si>
  <si>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</si>
  <si>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</si>
  <si>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</si>
  <si>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</si>
  <si>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</si>
  <si>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</si>
  <si>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</si>
  <si>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</si>
  <si>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</si>
  <si>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</si>
  <si>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</si>
  <si>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</si>
  <si>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</si>
  <si>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</si>
  <si>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</si>
  <si>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</si>
  <si>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</si>
  <si>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</si>
  <si>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</si>
  <si>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</si>
  <si>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</si>
  <si>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</si>
  <si>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</si>
  <si>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</si>
  <si>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</si>
  <si>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</si>
  <si>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</si>
  <si>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</si>
  <si>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</si>
  <si>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</si>
  <si>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</si>
  <si>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</si>
  <si>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</si>
  <si>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</si>
  <si>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</si>
  <si>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</si>
  <si>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</si>
  <si>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</si>
  <si>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</si>
  <si>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</si>
  <si>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</si>
  <si>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</si>
  <si>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</si>
  <si>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</si>
  <si>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</si>
  <si>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</si>
  <si>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</si>
  <si>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</si>
  <si>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</si>
  <si>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</si>
  <si>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</si>
  <si>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</si>
  <si>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</si>
  <si>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</si>
  <si>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</si>
  <si>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</si>
  <si>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</si>
  <si>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</si>
  <si>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</si>
  <si>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</si>
  <si>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</si>
  <si>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</si>
  <si>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</si>
  <si>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</si>
  <si>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</si>
  <si>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</si>
  <si>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</si>
  <si>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</si>
  <si>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</si>
  <si>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</si>
  <si>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</si>
  <si>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</si>
  <si>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</si>
  <si>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</si>
  <si>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</si>
  <si>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</si>
  <si>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</si>
  <si>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</si>
  <si>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</si>
  <si>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</si>
  <si>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</si>
  <si>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</si>
  <si>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</si>
  <si>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</si>
  <si>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</si>
  <si>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</si>
  <si>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</si>
  <si>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</si>
  <si>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</si>
  <si>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</si>
  <si>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</si>
  <si>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</si>
  <si>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</si>
  <si>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</si>
  <si>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</si>
  <si>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</si>
  <si>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</si>
  <si>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</si>
  <si>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</si>
  <si>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</si>
  <si>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</si>
  <si>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</si>
  <si>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</si>
  <si>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</si>
  <si>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</si>
  <si>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</si>
  <si>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</si>
  <si>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</si>
  <si>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</si>
  <si>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</si>
  <si>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</si>
  <si>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</si>
  <si>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</si>
  <si>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</si>
  <si>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</si>
  <si>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</si>
  <si>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</si>
  <si>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</si>
  <si>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</si>
  <si>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</si>
  <si>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</si>
  <si>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</si>
  <si>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</si>
  <si>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</si>
  <si>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</si>
  <si>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</si>
  <si>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</si>
  <si>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</si>
  <si>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</si>
  <si>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</si>
  <si>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</si>
  <si>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</si>
  <si>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</si>
  <si>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</si>
  <si>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</si>
  <si>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</si>
  <si>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</si>
  <si>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</si>
  <si>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</si>
  <si>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</si>
  <si>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</si>
  <si>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</si>
  <si>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</si>
  <si>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</si>
  <si>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</si>
  <si>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</si>
  <si>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</si>
  <si>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</si>
  <si>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</si>
  <si>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</si>
  <si>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</si>
  <si>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</si>
  <si>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</si>
  <si>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</si>
  <si>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</si>
  <si>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</si>
  <si>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</si>
  <si>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</si>
  <si>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</si>
  <si>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</si>
  <si>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</si>
  <si>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</si>
  <si>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</si>
  <si>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</si>
  <si>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</si>
  <si>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</si>
  <si>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</si>
  <si>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</si>
  <si>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</si>
  <si>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</si>
  <si>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</si>
  <si>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</si>
  <si>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</si>
  <si>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</si>
  <si>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</si>
  <si>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</si>
  <si>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</si>
  <si>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</si>
  <si>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</si>
  <si>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</si>
  <si>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</si>
  <si>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</si>
  <si>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</si>
  <si>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</si>
  <si>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</si>
  <si>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</si>
  <si>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</si>
  <si>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</si>
  <si>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</si>
  <si>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</si>
  <si>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</si>
  <si>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</si>
  <si>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</si>
  <si>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</si>
  <si>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</si>
  <si>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</si>
  <si>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</si>
  <si>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</si>
  <si>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</si>
  <si>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</si>
  <si>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</si>
  <si>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</si>
  <si>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</si>
  <si>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</si>
  <si>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</si>
  <si>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</si>
  <si>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</si>
  <si>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</si>
  <si>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</si>
  <si>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</si>
  <si>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</si>
  <si>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</si>
  <si>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</si>
  <si>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</si>
  <si>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</si>
  <si>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</si>
  <si>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</si>
  <si>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</si>
  <si>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</si>
  <si>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</si>
  <si>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</si>
  <si>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</si>
  <si>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</si>
  <si>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</si>
  <si>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</si>
  <si>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</si>
  <si>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</si>
  <si>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</si>
  <si>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</si>
  <si>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</si>
  <si>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</si>
  <si>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</si>
  <si>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</si>
  <si>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</si>
  <si>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</si>
  <si>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</si>
  <si>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</si>
  <si>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</si>
  <si>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</si>
  <si>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</si>
  <si>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</si>
  <si>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</si>
  <si>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</si>
  <si>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</si>
  <si>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</si>
  <si>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</si>
  <si>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</si>
  <si>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</si>
  <si>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</si>
  <si>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</si>
  <si>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</si>
  <si>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</si>
  <si>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</si>
  <si>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</si>
  <si>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</si>
  <si>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</si>
  <si>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</si>
  <si>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</si>
  <si>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</si>
  <si>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</si>
  <si>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</si>
  <si>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</si>
  <si>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</si>
  <si>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</si>
  <si>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</si>
  <si>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</si>
  <si>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</si>
  <si>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</si>
  <si>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</si>
  <si>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</si>
  <si>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</si>
  <si>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</si>
  <si>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</si>
  <si>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</si>
  <si>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</si>
  <si>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</si>
  <si>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</si>
  <si>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</si>
  <si>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</si>
  <si>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</si>
  <si>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</si>
  <si>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</si>
  <si>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</si>
  <si>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</si>
  <si>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</si>
  <si>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</si>
  <si>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</si>
  <si>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</si>
  <si>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</si>
  <si>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</si>
  <si>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</si>
  <si>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</si>
  <si>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</si>
  <si>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</si>
  <si>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</si>
  <si>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</si>
  <si>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</si>
  <si>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</si>
  <si>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</si>
  <si>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</si>
  <si>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</si>
  <si>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</si>
  <si>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</si>
  <si>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</si>
  <si>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</si>
  <si>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</si>
  <si>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</si>
  <si>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</si>
  <si>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</si>
  <si>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</si>
  <si>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</si>
  <si>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</si>
  <si>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</si>
  <si>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</si>
  <si>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</si>
  <si>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</si>
  <si>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</si>
  <si>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</si>
  <si>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</si>
  <si>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</si>
  <si>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</si>
  <si>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</si>
  <si>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</si>
  <si>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</si>
  <si>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</si>
  <si>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</si>
  <si>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</si>
  <si>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</si>
  <si>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</si>
  <si>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</si>
  <si>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</si>
  <si>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</si>
  <si>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</si>
  <si>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</si>
  <si>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</si>
  <si>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</si>
  <si>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</si>
  <si>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</si>
  <si>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</si>
  <si>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</si>
  <si>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</si>
  <si>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</si>
  <si>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</si>
  <si>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</si>
  <si>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</si>
  <si>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</si>
  <si>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</si>
  <si>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</si>
  <si>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</si>
  <si>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</si>
  <si>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</si>
  <si>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</si>
  <si>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</si>
  <si>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</si>
  <si>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</si>
  <si>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</si>
  <si>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</si>
  <si>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</si>
  <si>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</si>
  <si>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</si>
  <si>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</si>
  <si>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</si>
  <si>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</si>
  <si>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</si>
  <si>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</si>
  <si>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</si>
  <si>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</si>
  <si>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</si>
  <si>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</si>
  <si>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</si>
  <si>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</si>
  <si>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</si>
  <si>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</si>
  <si>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</si>
  <si>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</si>
  <si>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</si>
  <si>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</si>
  <si>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</si>
  <si>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</si>
  <si>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</si>
  <si>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</si>
  <si>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</si>
  <si>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</si>
  <si>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</si>
  <si>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</si>
  <si>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</si>
  <si>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</si>
  <si>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</si>
  <si>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</si>
  <si>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</si>
  <si>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</si>
  <si>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</si>
  <si>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</si>
  <si>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</si>
  <si>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</si>
  <si>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</si>
  <si>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</si>
  <si>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</si>
  <si>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</si>
  <si>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</si>
  <si>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</si>
  <si>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</si>
  <si>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</si>
  <si>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</si>
  <si>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</si>
  <si>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</si>
  <si>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</si>
  <si>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</si>
  <si>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</si>
  <si>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</si>
  <si>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</si>
  <si>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</si>
  <si>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</si>
  <si>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</si>
  <si>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</si>
  <si>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</si>
  <si>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</si>
  <si>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</si>
  <si>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</si>
  <si>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</si>
  <si>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</si>
  <si>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</si>
  <si>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</si>
  <si>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</si>
  <si>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</si>
  <si>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</si>
  <si>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</si>
  <si>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</si>
  <si>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</si>
  <si>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</si>
  <si>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</si>
  <si>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</si>
  <si>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</si>
  <si>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</si>
  <si>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</si>
  <si>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</si>
  <si>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</si>
  <si>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</si>
  <si>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</si>
  <si>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</si>
  <si>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</si>
  <si>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</si>
  <si>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</si>
  <si>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</si>
  <si>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</si>
  <si>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</si>
  <si>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</si>
  <si>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</si>
  <si>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</si>
  <si>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</si>
  <si>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</si>
  <si>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</si>
  <si>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</si>
  <si>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</si>
  <si>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</si>
  <si>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</si>
  <si>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</si>
  <si>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</si>
  <si>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</si>
  <si>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</si>
  <si>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</si>
  <si>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</si>
  <si>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</si>
  <si>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</si>
  <si>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</si>
  <si>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</si>
  <si>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</si>
  <si>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</si>
  <si>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</si>
  <si>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</si>
  <si>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</si>
  <si>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</si>
  <si>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</si>
  <si>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</si>
  <si>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</si>
  <si>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</si>
  <si>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</si>
  <si>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</si>
  <si>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</si>
  <si>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</si>
  <si>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</si>
  <si>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</si>
  <si>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</si>
  <si>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</si>
  <si>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</si>
  <si>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</si>
  <si>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</si>
  <si>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</si>
  <si>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</si>
  <si>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</si>
  <si>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</si>
  <si>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</si>
  <si>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</si>
  <si>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</si>
  <si>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</si>
  <si>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</si>
  <si>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</si>
  <si>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</si>
  <si>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</si>
  <si>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</si>
  <si>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</si>
  <si>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</si>
  <si>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</si>
  <si>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</si>
  <si>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</si>
  <si>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</si>
  <si>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</si>
  <si>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</si>
  <si>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</si>
  <si>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</si>
  <si>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</si>
  <si>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</si>
  <si>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</si>
  <si>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</si>
  <si>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</si>
  <si>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</si>
  <si>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</si>
  <si>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</si>
  <si>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</si>
  <si>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</si>
  <si>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</si>
  <si>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</si>
  <si>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</si>
  <si>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</si>
  <si>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</si>
  <si>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</si>
  <si>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</si>
  <si>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</si>
  <si>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</si>
  <si>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</si>
  <si>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</si>
  <si>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</si>
  <si>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</si>
  <si>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</si>
  <si>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</si>
  <si>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</si>
  <si>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</si>
  <si>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</si>
  <si>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</si>
  <si>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</si>
  <si>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</si>
  <si>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</si>
  <si>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</si>
  <si>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</si>
  <si>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</si>
  <si>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</si>
  <si>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</si>
  <si>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</si>
  <si>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</si>
  <si>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</si>
  <si>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</si>
  <si>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</si>
  <si>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</si>
  <si>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</si>
  <si>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</si>
  <si>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</si>
  <si>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</si>
  <si>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</si>
  <si>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</si>
  <si>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</si>
  <si>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</si>
  <si>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</si>
  <si>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</si>
  <si>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</si>
  <si>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</si>
  <si>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</si>
  <si>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</si>
  <si>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</si>
  <si>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</si>
  <si>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</si>
  <si>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</si>
  <si>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</si>
  <si>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</si>
  <si>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</si>
  <si>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</si>
  <si>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</si>
  <si>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</si>
  <si>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</si>
  <si>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</si>
  <si>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</si>
  <si>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</si>
  <si>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</si>
  <si>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</si>
  <si>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</si>
  <si>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</si>
  <si>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</si>
  <si>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</si>
  <si>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</si>
  <si>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</si>
  <si>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</si>
  <si>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</si>
  <si>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</si>
  <si>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</si>
  <si>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</si>
  <si>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</si>
  <si>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</si>
  <si>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</si>
  <si>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</si>
  <si>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</si>
  <si>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</si>
  <si>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</si>
  <si>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</si>
  <si>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</si>
  <si>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</si>
  <si>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</si>
  <si>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</si>
  <si>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</si>
  <si>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</si>
  <si>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</si>
  <si>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</si>
  <si>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</si>
  <si>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</si>
  <si>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</si>
  <si>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</si>
  <si>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</si>
  <si>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</si>
  <si>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</si>
  <si>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</si>
  <si>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</si>
  <si>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</si>
  <si>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</si>
  <si>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</si>
  <si>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</si>
  <si>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</si>
  <si>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</si>
  <si>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</si>
  <si>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</si>
  <si>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</si>
  <si>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</si>
  <si>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</si>
  <si>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</si>
  <si>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</si>
  <si>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</si>
  <si>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</si>
  <si>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</si>
  <si>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</si>
  <si>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</si>
  <si>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</si>
  <si>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</si>
  <si>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</si>
  <si>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</si>
  <si>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</si>
  <si>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</si>
  <si>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</si>
  <si>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</si>
  <si>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</si>
  <si>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</si>
  <si>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</si>
  <si>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</si>
  <si>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</si>
  <si>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</si>
  <si>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</si>
  <si>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</si>
  <si>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</si>
  <si>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</si>
  <si>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</si>
  <si>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</si>
  <si>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</si>
  <si>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</si>
  <si>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</si>
  <si>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</si>
  <si>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</si>
  <si>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</si>
  <si>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</si>
  <si>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</si>
  <si>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</si>
  <si>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</si>
  <si>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</si>
  <si>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</si>
  <si>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</si>
  <si>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</si>
  <si>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</si>
  <si>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</si>
  <si>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</si>
  <si>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</si>
  <si>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</si>
  <si>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</si>
  <si>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</si>
  <si>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</si>
  <si>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</si>
  <si>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</si>
  <si>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</si>
  <si>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</si>
  <si>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</si>
  <si>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</si>
  <si>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</si>
  <si>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</si>
  <si>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</si>
  <si>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</si>
  <si>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</si>
  <si>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</si>
  <si>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</si>
  <si>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</si>
  <si>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</si>
  <si>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</si>
  <si>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</si>
  <si>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</si>
  <si>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</si>
  <si>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</si>
  <si>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</si>
  <si>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</si>
  <si>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</si>
  <si>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</si>
  <si>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</si>
  <si>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</si>
  <si>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</si>
  <si>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</si>
  <si>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</si>
  <si>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</si>
  <si>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</si>
  <si>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</si>
  <si>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</si>
  <si>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</si>
  <si>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</si>
  <si>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</si>
  <si>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</si>
  <si>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</si>
  <si>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</si>
  <si>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</si>
  <si>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</si>
  <si>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</si>
  <si>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</si>
  <si>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</si>
  <si>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</si>
  <si>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</si>
  <si>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</si>
  <si>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</si>
  <si>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</si>
  <si>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</si>
  <si>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</si>
  <si>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</si>
  <si>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</si>
  <si>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</si>
  <si>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</si>
  <si>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</si>
  <si>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</si>
  <si>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</si>
  <si>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</si>
  <si>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</si>
  <si>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</si>
  <si>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</si>
  <si>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</si>
  <si>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</si>
  <si>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</si>
  <si>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</si>
  <si>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</si>
  <si>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</si>
  <si>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</si>
  <si>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</si>
  <si>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</si>
  <si>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</si>
  <si>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</si>
  <si>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</si>
  <si>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</si>
  <si>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</si>
  <si>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</si>
  <si>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</si>
  <si>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</si>
  <si>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</si>
  <si>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</si>
  <si>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</si>
  <si>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</si>
  <si>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</si>
  <si>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</si>
  <si>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</si>
  <si>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</si>
  <si>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</si>
  <si>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</si>
  <si>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</si>
  <si>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</si>
  <si>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</si>
  <si>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</si>
  <si>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</si>
  <si>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</si>
  <si>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</si>
  <si>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</si>
  <si>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</si>
  <si>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</si>
  <si>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</si>
  <si>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</si>
  <si>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</si>
  <si>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</si>
  <si>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</si>
  <si>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</si>
  <si>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</si>
  <si>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</si>
  <si>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</si>
  <si>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</si>
  <si>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</si>
  <si>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</si>
  <si>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</si>
  <si>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</si>
  <si>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</si>
  <si>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</si>
  <si>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</si>
  <si>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</si>
  <si>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</si>
  <si>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</si>
  <si>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</si>
  <si>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</si>
  <si>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</si>
  <si>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</si>
  <si>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</si>
  <si>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</si>
  <si>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</si>
  <si>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</si>
  <si>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</si>
  <si>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</si>
  <si>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</si>
  <si>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</si>
  <si>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</si>
  <si>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</si>
  <si>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</si>
  <si>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</si>
  <si>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</si>
  <si>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</si>
  <si>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</si>
  <si>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</si>
  <si>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</si>
  <si>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</si>
  <si>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</si>
  <si>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</si>
  <si>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</si>
  <si>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</si>
  <si>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</si>
  <si>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</si>
  <si>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</si>
  <si>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</si>
  <si>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</si>
  <si>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</si>
  <si>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</si>
  <si>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</si>
  <si>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</si>
  <si>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</si>
  <si>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</si>
  <si>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</si>
  <si>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</si>
  <si>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</si>
  <si>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</si>
  <si>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</si>
  <si>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</si>
  <si>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</si>
  <si>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</si>
  <si>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</si>
  <si>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</si>
  <si>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</si>
  <si>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</si>
  <si>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</si>
  <si>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</si>
  <si>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</si>
  <si>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</si>
  <si>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</si>
  <si>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</si>
  <si>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</si>
  <si>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</si>
  <si>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</si>
  <si>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</si>
  <si>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</si>
  <si>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</si>
  <si>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</si>
  <si>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</si>
  <si>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</si>
  <si>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</si>
  <si>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</si>
  <si>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</si>
  <si>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</si>
  <si>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</si>
  <si>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</si>
  <si>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</si>
  <si>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</si>
  <si>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</si>
  <si>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</si>
  <si>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</si>
  <si>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</si>
  <si>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</si>
  <si>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</si>
  <si>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</si>
  <si>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</si>
  <si>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</si>
  <si>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</si>
  <si>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</si>
  <si>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</si>
  <si>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</si>
  <si>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</si>
  <si>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</si>
  <si>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</si>
  <si>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</si>
  <si>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</si>
  <si>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</si>
  <si>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</si>
  <si>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</si>
  <si>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</si>
  <si>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</si>
  <si>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</si>
  <si>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</si>
  <si>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</si>
  <si>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</si>
  <si>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</si>
  <si>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</si>
  <si>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</si>
  <si>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</si>
  <si>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</si>
  <si>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</si>
  <si>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</si>
  <si>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</si>
  <si>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</si>
  <si>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</si>
  <si>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</si>
  <si>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</si>
  <si>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</si>
  <si>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</si>
  <si>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</si>
  <si>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</si>
  <si>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</si>
  <si>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</si>
  <si>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</si>
  <si>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</si>
  <si>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</si>
  <si>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</si>
  <si>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</si>
  <si>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</si>
  <si>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</si>
  <si>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</si>
  <si>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</si>
  <si>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</si>
  <si>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</si>
  <si>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</si>
  <si>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</si>
  <si>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</si>
  <si>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</si>
  <si>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</si>
  <si>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</si>
  <si>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</si>
  <si>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</si>
  <si>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</si>
  <si>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</si>
  <si>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</si>
  <si>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</si>
  <si>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</si>
  <si>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</si>
  <si>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</si>
  <si>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</si>
  <si>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</si>
  <si>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</si>
  <si>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</si>
  <si>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</si>
  <si>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</si>
  <si>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</si>
  <si>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</si>
  <si>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</si>
  <si>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</si>
  <si>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</si>
  <si>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</si>
  <si>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</si>
  <si>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</si>
  <si>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</si>
  <si>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</si>
  <si>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</si>
  <si>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</si>
  <si>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</si>
  <si>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</si>
  <si>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</si>
  <si>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</si>
  <si>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</si>
  <si>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</si>
  <si>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</si>
  <si>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</si>
  <si>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</si>
  <si>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</si>
  <si>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</si>
  <si>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</si>
  <si>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</si>
  <si>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</si>
  <si>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</si>
  <si>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</si>
  <si>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</si>
  <si>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</si>
  <si>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</si>
  <si>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</si>
  <si>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</si>
  <si>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</si>
  <si>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</si>
  <si>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</si>
  <si>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</si>
  <si>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</si>
  <si>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</si>
  <si>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</si>
  <si>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</si>
  <si>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</si>
  <si>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</si>
  <si>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</si>
  <si>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</si>
  <si>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</si>
  <si>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</si>
  <si>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</si>
  <si>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</si>
  <si>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</si>
  <si>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</si>
  <si>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</si>
  <si>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</si>
  <si>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</si>
  <si>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</si>
  <si>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</si>
  <si>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</si>
  <si>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</si>
  <si>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</si>
  <si>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</si>
  <si>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</si>
  <si>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</si>
  <si>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</si>
  <si>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</si>
  <si>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</si>
  <si>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</si>
  <si>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</si>
  <si>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</si>
  <si>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</si>
  <si>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</si>
  <si>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</si>
  <si>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</si>
  <si>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</si>
  <si>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</si>
  <si>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</si>
  <si>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</si>
  <si>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</si>
  <si>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</si>
  <si>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</si>
  <si>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</si>
  <si>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</si>
  <si>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</si>
  <si>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</si>
  <si>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</si>
  <si>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</si>
  <si>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</si>
  <si>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</si>
  <si>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</si>
  <si>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</si>
  <si>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</si>
  <si>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</si>
  <si>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</si>
  <si>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</si>
  <si>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</si>
  <si>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</si>
  <si>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</si>
  <si>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</si>
  <si>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</si>
  <si>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</si>
  <si>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</si>
  <si>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</si>
  <si>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</si>
  <si>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</si>
  <si>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</si>
  <si>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</si>
  <si>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</si>
  <si>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</si>
  <si>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</si>
  <si>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</si>
  <si>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</si>
  <si>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</si>
  <si>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</si>
  <si>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</si>
  <si>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</si>
  <si>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</si>
  <si>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</si>
  <si>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</si>
  <si>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</si>
  <si>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</si>
  <si>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</si>
  <si>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</si>
  <si>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</si>
  <si>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</si>
  <si>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</si>
  <si>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</si>
  <si>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</si>
  <si>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</si>
  <si>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</si>
  <si>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</si>
  <si>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</si>
  <si>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</si>
  <si>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</si>
  <si>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</si>
  <si>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</si>
  <si>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</si>
  <si>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</si>
  <si>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</si>
  <si>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</si>
  <si>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</si>
  <si>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</si>
  <si>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</si>
  <si>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</si>
  <si>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</si>
  <si>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</si>
  <si>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</si>
  <si>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</si>
  <si>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</si>
  <si>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</si>
  <si>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</si>
  <si>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</si>
  <si>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</si>
  <si>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</si>
  <si>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</si>
  <si>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</si>
  <si>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</si>
  <si>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</si>
  <si>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</si>
  <si>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</si>
  <si>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</si>
  <si>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</si>
  <si>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</si>
  <si>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</si>
  <si>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</si>
  <si>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</si>
  <si>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</si>
  <si>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</si>
  <si>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</si>
  <si>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</si>
  <si>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</si>
  <si>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</si>
  <si>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</si>
  <si>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</si>
  <si>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</si>
  <si>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</si>
  <si>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</si>
  <si>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</si>
  <si>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</si>
  <si>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</si>
  <si>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</si>
  <si>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</si>
  <si>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</si>
  <si>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</si>
  <si>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</si>
  <si>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</si>
  <si>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</si>
  <si>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</si>
  <si>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</si>
  <si>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</si>
  <si>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</si>
  <si>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</si>
  <si>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</si>
  <si>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</si>
  <si>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</si>
  <si>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</si>
  <si>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</si>
  <si>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</si>
  <si>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</si>
  <si>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</si>
  <si>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</si>
  <si>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</si>
  <si>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</si>
  <si>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</si>
  <si>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</si>
  <si>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</si>
  <si>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</si>
  <si>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</si>
  <si>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</si>
  <si>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</si>
  <si>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</si>
  <si>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</si>
  <si>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</si>
  <si>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</si>
  <si>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</si>
  <si>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</si>
  <si>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</si>
  <si>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</si>
  <si>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</si>
  <si>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</si>
  <si>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</si>
  <si>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</si>
  <si>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</si>
  <si>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</si>
  <si>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</si>
  <si>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</si>
  <si>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</si>
  <si>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</si>
  <si>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</si>
  <si>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</si>
  <si>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</si>
  <si>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</si>
  <si>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</si>
  <si>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</si>
  <si>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</si>
  <si>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</si>
  <si>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</si>
  <si>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</si>
  <si>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</si>
  <si>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</si>
  <si>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</si>
  <si>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</si>
  <si>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</si>
  <si>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</si>
  <si>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</si>
  <si>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</si>
  <si>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</si>
  <si>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</si>
  <si>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</si>
  <si>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</si>
  <si>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</si>
  <si>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</si>
  <si>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</si>
  <si>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</si>
  <si>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</si>
  <si>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</si>
  <si>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</si>
  <si>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</si>
  <si>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</si>
  <si>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</si>
  <si>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</si>
  <si>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</si>
  <si>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</si>
  <si>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</si>
  <si>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</si>
  <si>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</si>
  <si>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</si>
  <si>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</si>
  <si>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</si>
  <si>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</si>
  <si>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</si>
  <si>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</si>
  <si>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</si>
  <si>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</si>
  <si>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</si>
  <si>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</si>
  <si>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</si>
  <si>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</si>
  <si>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</si>
  <si>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</si>
  <si>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</si>
  <si>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</si>
  <si>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</si>
  <si>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</si>
  <si>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</si>
  <si>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</si>
  <si>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</si>
  <si>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</si>
  <si>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</si>
  <si>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</si>
  <si>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</si>
  <si>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</si>
  <si>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</si>
  <si>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</si>
  <si>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</si>
  <si>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</si>
  <si>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</si>
  <si>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</si>
  <si>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</si>
  <si>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</si>
  <si>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</si>
  <si>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</si>
  <si>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</si>
  <si>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</si>
  <si>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</si>
  <si>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</si>
  <si>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</si>
  <si>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</si>
  <si>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</si>
  <si>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</si>
  <si>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</si>
  <si>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</si>
  <si>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</si>
  <si>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</si>
  <si>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</si>
  <si>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</si>
  <si>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</si>
  <si>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</si>
  <si>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</si>
  <si>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</si>
  <si>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</si>
  <si>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</si>
  <si>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</si>
  <si>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</si>
  <si>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</si>
  <si>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</si>
  <si>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</si>
  <si>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</si>
  <si>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</si>
  <si>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</si>
  <si>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</si>
  <si>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</si>
  <si>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</si>
  <si>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</si>
  <si>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</si>
  <si>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</si>
  <si>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</si>
  <si>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</si>
  <si>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</si>
  <si>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</si>
  <si>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</si>
  <si>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</si>
  <si>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</si>
  <si>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</si>
  <si>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</si>
  <si>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</si>
  <si>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</si>
  <si>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</si>
  <si>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</si>
  <si>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</si>
  <si>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</si>
  <si>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</si>
  <si>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</si>
  <si>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</si>
  <si>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</si>
  <si>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</si>
  <si>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</si>
  <si>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</si>
  <si>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</si>
  <si>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</si>
  <si>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</si>
  <si>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</si>
  <si>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</si>
  <si>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</si>
  <si>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</si>
  <si>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</si>
  <si>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</si>
  <si>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</si>
  <si>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</si>
  <si>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</si>
  <si>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</si>
  <si>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</si>
  <si>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</si>
  <si>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</si>
  <si>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</si>
  <si>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</si>
  <si>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</si>
  <si>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</si>
  <si>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</si>
  <si>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</si>
  <si>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</si>
  <si>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</si>
  <si>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</si>
  <si>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</si>
  <si>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</si>
  <si>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</si>
  <si>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</si>
  <si>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</si>
  <si>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</si>
  <si>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</si>
  <si>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</si>
  <si>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</si>
  <si>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</si>
  <si>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</si>
  <si>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</si>
  <si>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</si>
  <si>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</si>
  <si>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</si>
  <si>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</si>
  <si>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</si>
  <si>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</si>
  <si>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</si>
  <si>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</si>
  <si>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</si>
  <si>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</si>
  <si>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</si>
  <si>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</si>
  <si>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</si>
  <si>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</si>
  <si>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</si>
  <si>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</si>
  <si>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</si>
  <si>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</si>
  <si>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</si>
  <si>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</si>
  <si>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</si>
  <si>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</si>
  <si>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</si>
  <si>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</si>
  <si>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</si>
  <si>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</si>
  <si>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</si>
  <si>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</si>
  <si>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</si>
  <si>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</si>
  <si>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</si>
  <si>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</si>
  <si>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</si>
  <si>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</si>
  <si>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</si>
  <si>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</si>
  <si>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</si>
  <si>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</si>
  <si>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</si>
  <si>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</si>
  <si>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</si>
  <si>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</si>
  <si>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</si>
  <si>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</si>
  <si>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</si>
  <si>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</si>
  <si>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</si>
  <si>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</si>
  <si>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</si>
  <si>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</si>
  <si>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</si>
  <si>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</si>
  <si>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</si>
  <si>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</si>
  <si>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</si>
  <si>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</si>
  <si>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</si>
  <si>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</si>
  <si>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</si>
  <si>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</si>
  <si>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</si>
  <si>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</si>
  <si>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</si>
  <si>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</si>
  <si>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</si>
  <si>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</si>
  <si>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</si>
  <si>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</si>
  <si>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</si>
  <si>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</si>
  <si>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</si>
  <si>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</si>
  <si>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</si>
  <si>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</si>
  <si>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</si>
  <si>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</si>
  <si>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</si>
  <si>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</si>
  <si>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</si>
  <si>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</si>
  <si>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</si>
  <si>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</si>
  <si>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</si>
  <si>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</si>
  <si>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</si>
  <si>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</si>
  <si>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</si>
  <si>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</si>
  <si>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</si>
  <si>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</si>
  <si>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</si>
  <si>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</si>
  <si>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</si>
  <si>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</si>
  <si>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</si>
  <si>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</si>
  <si>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</si>
  <si>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</si>
  <si>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</si>
  <si>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</si>
  <si>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</si>
  <si>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</si>
  <si>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</si>
  <si>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</si>
  <si>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</si>
  <si>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</si>
  <si>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</si>
  <si>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</si>
  <si>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</si>
  <si>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</si>
  <si>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</si>
  <si>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</si>
  <si>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</si>
  <si>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</si>
  <si>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</si>
  <si>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</si>
  <si>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</si>
  <si>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</si>
  <si>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</si>
  <si>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</si>
  <si>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</si>
  <si>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</si>
  <si>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</si>
  <si>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</si>
  <si>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</si>
  <si>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</si>
  <si>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</si>
  <si>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</si>
  <si>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</si>
  <si>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</si>
  <si>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</si>
  <si>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</si>
  <si>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</si>
  <si>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</si>
  <si>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</si>
  <si>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</si>
  <si>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</si>
  <si>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</si>
  <si>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</si>
  <si>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</si>
  <si>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</si>
  <si>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</si>
  <si>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</si>
  <si>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</si>
  <si>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</si>
  <si>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</si>
  <si>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</si>
  <si>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</si>
  <si>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</si>
  <si>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</si>
  <si>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</si>
  <si>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</si>
  <si>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</si>
  <si>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</si>
  <si>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</si>
  <si>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</si>
  <si>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</si>
  <si>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</si>
  <si>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</si>
  <si>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</si>
  <si>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</si>
  <si>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</si>
  <si>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</si>
  <si>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</si>
  <si>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</si>
  <si>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</si>
  <si>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</si>
  <si>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</si>
  <si>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</si>
  <si>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</si>
  <si>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</si>
  <si>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</si>
  <si>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</si>
  <si>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</si>
  <si>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</si>
  <si>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</si>
  <si>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</si>
  <si>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</si>
  <si>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</si>
  <si>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</si>
  <si>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</si>
  <si>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</si>
  <si>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</si>
  <si>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</si>
  <si>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</si>
  <si>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</si>
  <si>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</si>
  <si>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</si>
  <si>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</si>
  <si>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</si>
  <si>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</si>
  <si>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</si>
  <si>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</si>
  <si>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</si>
  <si>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</si>
  <si>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</si>
  <si>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</si>
  <si>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</si>
  <si>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</si>
  <si>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</si>
  <si>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</si>
  <si>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</si>
  <si>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</si>
  <si>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</si>
  <si>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</si>
  <si>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</si>
  <si>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</si>
  <si>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</si>
  <si>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</si>
  <si>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</si>
  <si>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</si>
  <si>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</si>
  <si>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</si>
  <si>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</si>
  <si>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</si>
  <si>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</si>
  <si>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</si>
  <si>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</si>
  <si>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</si>
  <si>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</si>
  <si>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</si>
  <si>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</si>
  <si>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</si>
  <si>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</si>
  <si>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</si>
  <si>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</si>
  <si>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</si>
  <si>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</si>
  <si>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</si>
  <si>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</si>
  <si>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</si>
  <si>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</si>
  <si>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</si>
  <si>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</si>
  <si>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</si>
  <si>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</si>
  <si>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</si>
  <si>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</si>
  <si>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</si>
  <si>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</si>
  <si>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</si>
  <si>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</si>
  <si>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</si>
  <si>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</si>
  <si>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</si>
  <si>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</si>
  <si>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</si>
  <si>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</si>
  <si>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</si>
  <si>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</si>
  <si>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</si>
  <si>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</si>
  <si>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</si>
  <si>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</si>
  <si>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</si>
  <si>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</si>
  <si>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</si>
  <si>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</si>
  <si>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</si>
  <si>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</si>
  <si>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</si>
  <si>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</si>
  <si>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</si>
  <si>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</si>
  <si>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</si>
  <si>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</si>
  <si>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</si>
  <si>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</si>
  <si>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</si>
  <si>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</si>
  <si>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</si>
  <si>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</si>
  <si>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</si>
  <si>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</si>
  <si>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</si>
  <si>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</si>
  <si>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</si>
  <si>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</si>
  <si>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</si>
  <si>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</si>
  <si>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</si>
  <si>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</si>
  <si>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</si>
  <si>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</si>
  <si>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</si>
  <si>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</si>
  <si>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</si>
  <si>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</si>
  <si>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</si>
  <si>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</si>
  <si>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</si>
  <si>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</si>
  <si>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</si>
  <si>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</si>
  <si>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</si>
  <si>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</si>
  <si>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</si>
  <si>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</si>
  <si>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</si>
  <si>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</si>
  <si>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</si>
  <si>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</si>
  <si>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</si>
  <si>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</si>
  <si>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</si>
  <si>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</si>
  <si>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</si>
  <si>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</si>
  <si>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</si>
  <si>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</si>
  <si>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</si>
  <si>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</si>
  <si>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</si>
  <si>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</si>
  <si>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</si>
  <si>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</si>
  <si>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</si>
  <si>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</si>
  <si>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</si>
  <si>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</si>
  <si>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</si>
  <si>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</si>
  <si>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</si>
  <si>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</si>
  <si>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</si>
  <si>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</si>
  <si>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</si>
  <si>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</si>
  <si>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</si>
  <si>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</si>
  <si>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</si>
  <si>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</si>
  <si>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</si>
  <si>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</si>
  <si>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</si>
  <si>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</si>
  <si>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</si>
  <si>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</si>
  <si>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</si>
  <si>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</si>
  <si>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</si>
  <si>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</si>
  <si>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</si>
  <si>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</si>
  <si>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</si>
  <si>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</si>
  <si>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</si>
  <si>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</si>
  <si>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</si>
  <si>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</si>
  <si>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</si>
  <si>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</si>
  <si>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</si>
  <si>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</si>
  <si>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</si>
  <si>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</si>
  <si>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</si>
  <si>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</si>
  <si>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</si>
  <si>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</si>
  <si>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</si>
  <si>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</si>
  <si>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</si>
  <si>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</si>
  <si>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</si>
  <si>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</si>
  <si>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</si>
  <si>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</si>
  <si>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</si>
  <si>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</si>
  <si>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</si>
  <si>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</si>
  <si>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</si>
  <si>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</si>
  <si>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</si>
  <si>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</si>
  <si>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</si>
  <si>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</si>
  <si>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</si>
  <si>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</si>
  <si>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</si>
  <si>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</si>
  <si>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</si>
  <si>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</si>
  <si>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</si>
  <si>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</si>
  <si>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</si>
  <si>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</si>
  <si>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</si>
  <si>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</si>
  <si>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</si>
  <si>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</si>
  <si>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</si>
  <si>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</si>
  <si>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</si>
  <si>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</si>
  <si>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</si>
  <si>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</si>
  <si>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</si>
  <si>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</si>
  <si>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</si>
  <si>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</si>
  <si>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</si>
  <si>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</si>
  <si>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</si>
  <si>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</si>
  <si>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</si>
  <si>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</si>
  <si>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</si>
  <si>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</si>
  <si>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</si>
  <si>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</si>
  <si>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</si>
  <si>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</si>
  <si>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</si>
  <si>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</si>
  <si>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</si>
  <si>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</si>
  <si>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</si>
  <si>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</si>
  <si>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</si>
  <si>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</si>
  <si>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</si>
  <si>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</si>
  <si>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</si>
  <si>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</si>
  <si>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</si>
  <si>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</si>
  <si>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</si>
  <si>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</si>
  <si>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</si>
  <si>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</si>
  <si>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</si>
  <si>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</si>
  <si>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</si>
  <si>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</si>
  <si>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</si>
  <si>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</si>
  <si>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</si>
  <si>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</si>
  <si>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</si>
  <si>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</si>
  <si>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</si>
  <si>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</si>
  <si>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</si>
  <si>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</si>
  <si>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</si>
  <si>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</si>
  <si>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</si>
  <si>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</si>
  <si>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</si>
  <si>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</si>
  <si>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</si>
  <si>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</si>
  <si>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</si>
  <si>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</si>
  <si>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</si>
  <si>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</si>
  <si>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</si>
  <si>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</si>
  <si>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</si>
  <si>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</si>
  <si>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</si>
  <si>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</si>
  <si>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</si>
  <si>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</si>
  <si>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</si>
  <si>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</si>
  <si>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</si>
  <si>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</si>
  <si>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</si>
  <si>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</si>
  <si>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</si>
  <si>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</si>
  <si>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</si>
  <si>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</si>
  <si>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</si>
  <si>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</si>
  <si>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</si>
  <si>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</si>
  <si>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</si>
  <si>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</si>
  <si>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</si>
  <si>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</si>
  <si>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</si>
  <si>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</si>
  <si>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</si>
  <si>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</si>
  <si>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</si>
  <si>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</si>
  <si>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</si>
  <si>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</si>
  <si>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</si>
  <si>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</si>
  <si>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</si>
  <si>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</si>
  <si>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</si>
  <si>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</si>
  <si>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</si>
  <si>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</si>
  <si>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</si>
  <si>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</si>
  <si>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</si>
  <si>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</si>
  <si>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</si>
  <si>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</si>
  <si>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</si>
  <si>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</si>
  <si>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</si>
  <si>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</si>
  <si>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</si>
  <si>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</si>
  <si>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</si>
  <si>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</si>
  <si>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</si>
  <si>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</si>
  <si>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</si>
  <si>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</si>
  <si>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</si>
  <si>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</si>
  <si>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</si>
  <si>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</si>
  <si>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</si>
  <si>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</si>
  <si>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</si>
  <si>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</si>
  <si>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</si>
  <si>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</si>
  <si>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</si>
  <si>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</si>
  <si>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</si>
  <si>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</si>
  <si>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</si>
  <si>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</si>
  <si>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</si>
  <si>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</si>
  <si>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</si>
  <si>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</si>
  <si>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</si>
  <si>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</si>
  <si>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</si>
  <si>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</si>
  <si>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</si>
  <si>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</si>
  <si>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</si>
  <si>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</si>
  <si>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</si>
  <si>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</si>
  <si>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</si>
  <si>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</si>
  <si>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</si>
  <si>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</si>
  <si>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</si>
  <si>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</si>
  <si>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</si>
  <si>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</si>
  <si>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</si>
  <si>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</si>
  <si>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</si>
  <si>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</si>
  <si>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</si>
  <si>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</si>
  <si>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</si>
  <si>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</si>
  <si>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</si>
  <si>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</si>
  <si>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</si>
  <si>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</si>
  <si>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</si>
  <si>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</si>
  <si>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</si>
  <si>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</si>
  <si>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</si>
  <si>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</si>
  <si>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</si>
  <si>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</si>
  <si>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</si>
  <si>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</si>
  <si>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</si>
  <si>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</si>
  <si>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</si>
  <si>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</si>
  <si>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</si>
  <si>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</si>
  <si>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</si>
  <si>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</si>
  <si>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</si>
  <si>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</si>
  <si>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</si>
  <si>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</si>
  <si>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</si>
  <si>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</si>
  <si>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</si>
  <si>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</si>
  <si>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</si>
  <si>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</si>
  <si>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</si>
  <si>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</si>
  <si>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</si>
  <si>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</si>
  <si>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</si>
  <si>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</si>
  <si>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</si>
  <si>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</si>
  <si>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</si>
  <si>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</si>
  <si>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</si>
  <si>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</si>
  <si>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</si>
  <si>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</si>
  <si>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</si>
  <si>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</si>
  <si>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</si>
  <si>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</si>
  <si>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</si>
  <si>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</si>
  <si>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</si>
  <si>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</si>
  <si>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</si>
  <si>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</si>
  <si>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</si>
  <si>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</si>
  <si>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</si>
  <si>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</si>
  <si>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</si>
  <si>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</si>
  <si>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</si>
  <si>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</si>
  <si>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</si>
  <si>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</si>
  <si>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</si>
  <si>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</si>
  <si>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</si>
  <si>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</si>
  <si>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</si>
  <si>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</si>
  <si>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</si>
  <si>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</si>
  <si>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</si>
  <si>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</si>
  <si>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</si>
  <si>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</si>
  <si>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</si>
  <si>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</si>
  <si>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</si>
  <si>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</si>
  <si>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</si>
  <si>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</si>
  <si>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</si>
  <si>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</si>
  <si>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</si>
  <si>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</si>
  <si>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</si>
  <si>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</si>
  <si>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</si>
  <si>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</si>
  <si>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</si>
  <si>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</si>
  <si>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</si>
  <si>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</si>
  <si>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</si>
  <si>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</si>
  <si>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</si>
  <si>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</si>
  <si>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</si>
  <si>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</si>
  <si>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</si>
  <si>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</si>
  <si>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</si>
  <si>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</si>
  <si>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</si>
  <si>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</si>
  <si>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</si>
  <si>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</si>
  <si>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</si>
  <si>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</si>
  <si>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</si>
  <si>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</si>
  <si>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</si>
  <si>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</si>
  <si>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</si>
  <si>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</si>
  <si>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</si>
  <si>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</si>
  <si>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</si>
  <si>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</si>
  <si>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</si>
  <si>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</si>
  <si>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</si>
  <si>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</si>
  <si>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</si>
  <si>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</si>
  <si>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</si>
  <si>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</si>
  <si>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</si>
  <si>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</si>
  <si>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</si>
  <si>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</si>
  <si>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</si>
  <si>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</si>
  <si>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</si>
  <si>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</si>
  <si>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</si>
  <si>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</si>
  <si>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</si>
  <si>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</si>
  <si>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</si>
  <si>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</si>
  <si>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</si>
  <si>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</si>
  <si>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</si>
  <si>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</si>
  <si>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</si>
  <si>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</si>
  <si>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</si>
  <si>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</si>
  <si>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</si>
  <si>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</si>
  <si>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</si>
  <si>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</si>
  <si>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</si>
  <si>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</si>
  <si>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</si>
  <si>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</si>
  <si>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</si>
  <si>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</si>
  <si>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</si>
  <si>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</si>
  <si>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</si>
  <si>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</si>
  <si>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</si>
  <si>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</si>
  <si>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</si>
  <si>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</si>
  <si>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</si>
  <si>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</si>
  <si>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</si>
  <si>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</si>
  <si>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</si>
  <si>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</si>
  <si>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</si>
  <si>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</si>
  <si>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</si>
  <si>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</si>
  <si>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</si>
  <si>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</si>
  <si>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</si>
  <si>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</si>
  <si>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</si>
  <si>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</si>
  <si>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</si>
  <si>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</si>
  <si>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</si>
  <si>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</si>
  <si>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</si>
  <si>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</si>
  <si>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</si>
  <si>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</si>
  <si>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</si>
  <si>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</si>
  <si>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</si>
  <si>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</si>
  <si>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</si>
  <si>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</si>
  <si>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</si>
  <si>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</si>
  <si>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</si>
  <si>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</si>
  <si>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</si>
  <si>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</si>
  <si>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</si>
  <si>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</si>
  <si>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</si>
  <si>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</si>
  <si>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</si>
  <si>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</si>
  <si>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</si>
  <si>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</si>
  <si>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</si>
  <si>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</si>
  <si>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</si>
  <si>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</si>
  <si>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</si>
  <si>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</si>
  <si>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</si>
  <si>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</si>
  <si>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</si>
  <si>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</si>
  <si>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</si>
  <si>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</si>
  <si>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</si>
  <si>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</si>
  <si>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</si>
  <si>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</si>
  <si>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</si>
  <si>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</si>
  <si>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</si>
  <si>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</si>
  <si>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</si>
  <si>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</si>
  <si>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</si>
  <si>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</si>
  <si>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</si>
  <si>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</si>
  <si>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</si>
  <si>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</si>
  <si>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</si>
  <si>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</si>
  <si>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</si>
  <si>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</si>
  <si>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</si>
  <si>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</si>
  <si>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</si>
  <si>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</si>
  <si>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</si>
  <si>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</si>
  <si>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</si>
  <si>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</si>
  <si>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</si>
  <si>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</si>
  <si>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</si>
  <si>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</si>
  <si>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</si>
  <si>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</si>
  <si>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</si>
  <si>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</si>
  <si>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</si>
  <si>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</si>
  <si>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</si>
  <si>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</si>
  <si>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</si>
  <si>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</si>
  <si>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</si>
  <si>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</si>
  <si>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</si>
  <si>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</si>
  <si>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</si>
  <si>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</si>
  <si>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</si>
  <si>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</si>
  <si>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</si>
  <si>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</si>
  <si>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</si>
  <si>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</si>
  <si>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</si>
  <si>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</si>
  <si>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</si>
  <si>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</si>
  <si>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</si>
  <si>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</si>
  <si>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</si>
  <si>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</si>
  <si>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</si>
  <si>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</si>
  <si>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</si>
  <si>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</si>
  <si>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</si>
  <si>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</si>
  <si>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</si>
  <si>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</si>
  <si>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</si>
  <si>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</si>
  <si>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</si>
  <si>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</si>
  <si>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</si>
  <si>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</si>
  <si>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</si>
  <si>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</si>
  <si>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</si>
  <si>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</si>
  <si>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</si>
  <si>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</si>
  <si>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</si>
  <si>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</si>
  <si>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</si>
  <si>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</si>
  <si>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</si>
  <si>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</si>
  <si>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</si>
  <si>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</si>
  <si>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</si>
  <si>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</si>
  <si>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</si>
  <si>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</si>
  <si>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</si>
  <si>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</si>
  <si>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</si>
  <si>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</si>
  <si>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</si>
  <si>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</si>
  <si>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</si>
  <si>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</si>
  <si>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</si>
  <si>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</si>
  <si>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</si>
  <si>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</si>
  <si>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</si>
  <si>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</si>
  <si>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</si>
  <si>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</si>
  <si>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</si>
  <si>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</si>
  <si>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</si>
  <si>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</si>
  <si>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</si>
  <si>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</si>
  <si>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</si>
  <si>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</si>
  <si>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</si>
  <si>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</si>
  <si>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</si>
  <si>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</si>
  <si>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</si>
  <si>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</si>
  <si>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</si>
  <si>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</si>
  <si>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</si>
  <si>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</si>
  <si>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</si>
  <si>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</si>
  <si>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</si>
  <si>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</si>
  <si>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</si>
  <si>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</si>
  <si>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</si>
  <si>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</si>
  <si>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</si>
  <si>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</si>
  <si>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</si>
  <si>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</si>
  <si>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</si>
  <si>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</si>
  <si>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</si>
  <si>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</si>
  <si>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</si>
  <si>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</si>
  <si>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</si>
  <si>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</si>
  <si>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</si>
  <si>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</si>
  <si>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</si>
  <si>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</si>
  <si>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</si>
  <si>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</si>
  <si>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</si>
  <si>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</si>
  <si>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</si>
  <si>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</si>
  <si>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</si>
  <si>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</si>
  <si>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</si>
  <si>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</si>
  <si>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</si>
  <si>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</si>
  <si>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</si>
  <si>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</si>
  <si>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</si>
  <si>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</si>
  <si>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</si>
  <si>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</si>
  <si>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</si>
  <si>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</si>
  <si>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</si>
  <si>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</si>
  <si>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</si>
  <si>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</si>
  <si>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</si>
  <si>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</si>
  <si>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</si>
  <si>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</si>
  <si>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</si>
  <si>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</si>
  <si>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</si>
  <si>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</si>
  <si>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</si>
  <si>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</si>
  <si>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</si>
  <si>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</si>
  <si>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</si>
  <si>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</si>
  <si>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</si>
  <si>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</si>
  <si>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</si>
  <si>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</si>
  <si>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</si>
  <si>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</si>
  <si>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</si>
  <si>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</si>
  <si>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</si>
  <si>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</si>
  <si>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</si>
  <si>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</si>
  <si>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</si>
  <si>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</si>
  <si>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</si>
  <si>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</si>
  <si>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</si>
  <si>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</si>
  <si>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</si>
  <si>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</si>
  <si>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</si>
  <si>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</si>
  <si>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</si>
  <si>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</si>
  <si>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</si>
  <si>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</si>
  <si>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</si>
  <si>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</si>
  <si>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</si>
  <si>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</si>
  <si>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</si>
  <si>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</si>
  <si>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</si>
  <si>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</si>
  <si>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</si>
  <si>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</si>
  <si>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</si>
  <si>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</si>
  <si>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</si>
  <si>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</si>
  <si>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</si>
  <si>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</si>
  <si>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</si>
  <si>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</si>
  <si>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</si>
  <si>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</si>
  <si>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</si>
  <si>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</si>
  <si>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</si>
  <si>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</si>
  <si>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</si>
  <si>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</si>
  <si>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</si>
  <si>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</si>
  <si>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</si>
  <si>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</si>
  <si>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</si>
  <si>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</si>
  <si>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</si>
  <si>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</si>
  <si>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</si>
  <si>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</si>
  <si>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</si>
  <si>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</si>
  <si>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</si>
  <si>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</si>
  <si>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</si>
  <si>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</si>
  <si>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</si>
  <si>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</si>
  <si>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</si>
  <si>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</si>
  <si>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</si>
  <si>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</si>
  <si>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</si>
  <si>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</si>
  <si>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</si>
  <si>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</si>
  <si>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</si>
  <si>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</si>
  <si>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</si>
  <si>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</si>
  <si>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</si>
  <si>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</si>
  <si>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</si>
  <si>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</si>
  <si>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</si>
  <si>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</si>
  <si>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</si>
  <si>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</si>
  <si>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</si>
  <si>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</si>
  <si>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</si>
  <si>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</si>
  <si>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</si>
  <si>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</si>
  <si>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</si>
  <si>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</si>
  <si>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</si>
  <si>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</si>
  <si>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</si>
  <si>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</si>
  <si>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</si>
  <si>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</si>
  <si>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</si>
  <si>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</si>
  <si>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</si>
  <si>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</si>
  <si>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</si>
  <si>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</si>
  <si>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</si>
  <si>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</si>
  <si>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</si>
  <si>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</si>
  <si>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</si>
  <si>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</si>
  <si>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</si>
  <si>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</si>
  <si>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</si>
  <si>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</si>
  <si>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</si>
  <si>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</si>
  <si>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</si>
  <si>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</si>
  <si>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</si>
  <si>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</si>
  <si>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</si>
  <si>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</si>
  <si>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</si>
  <si>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</si>
  <si>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</si>
  <si>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</si>
  <si>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</si>
  <si>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</si>
  <si>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</si>
  <si>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</si>
  <si>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</si>
  <si>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</si>
  <si>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</si>
  <si>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</si>
  <si>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</si>
  <si>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</si>
  <si>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</si>
  <si>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</si>
  <si>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</si>
  <si>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</si>
  <si>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</si>
  <si>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</si>
  <si>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</si>
  <si>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</si>
  <si>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</si>
  <si>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</si>
  <si>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</si>
  <si>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</si>
  <si>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</si>
  <si>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</si>
  <si>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</si>
  <si>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</si>
  <si>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</si>
  <si>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</si>
  <si>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</si>
  <si>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</si>
  <si>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</si>
  <si>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</si>
  <si>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</si>
  <si>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</si>
  <si>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</si>
  <si>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</si>
  <si>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</si>
  <si>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</si>
  <si>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</si>
  <si>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</si>
  <si>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</si>
  <si>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</si>
  <si>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</si>
  <si>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</si>
  <si>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</si>
  <si>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</si>
  <si>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</si>
  <si>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</si>
  <si>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</si>
  <si>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</si>
  <si>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</si>
  <si>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</si>
  <si>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</si>
  <si>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</si>
  <si>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</si>
  <si>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</si>
  <si>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</si>
  <si>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</si>
  <si>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</si>
  <si>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</si>
  <si>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</si>
  <si>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</si>
  <si>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</si>
  <si>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</si>
  <si>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</si>
  <si>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</si>
  <si>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</si>
  <si>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</si>
  <si>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</si>
  <si>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</si>
  <si>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</si>
  <si>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</si>
  <si>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</si>
  <si>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</si>
  <si>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</si>
  <si>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</si>
  <si>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</si>
  <si>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</si>
  <si>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</si>
  <si>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</si>
  <si>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</si>
  <si>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</si>
  <si>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</si>
  <si>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</si>
  <si>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</si>
  <si>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</si>
  <si>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</si>
  <si>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</si>
  <si>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</si>
  <si>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</si>
  <si>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</si>
  <si>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</si>
  <si>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</si>
  <si>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</si>
  <si>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</si>
  <si>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</si>
  <si>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</si>
  <si>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</si>
  <si>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</si>
  <si>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</si>
  <si>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</si>
  <si>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</si>
  <si>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</si>
  <si>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</si>
  <si>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</si>
  <si>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</si>
  <si>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</si>
  <si>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</si>
  <si>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</si>
  <si>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</si>
  <si>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</si>
  <si>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</si>
  <si>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</si>
  <si>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</si>
  <si>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</si>
  <si>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</si>
  <si>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</si>
  <si>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</si>
  <si>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</si>
  <si>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</si>
  <si>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</si>
  <si>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</si>
  <si>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</si>
  <si>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</si>
  <si>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</si>
  <si>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</si>
  <si>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</si>
  <si>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</si>
  <si>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</si>
  <si>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</si>
  <si>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</si>
  <si>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</si>
  <si>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</si>
  <si>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</si>
  <si>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</si>
  <si>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</si>
  <si>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</si>
  <si>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</si>
  <si>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</si>
  <si>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</si>
  <si>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</si>
  <si>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</si>
  <si>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</si>
  <si>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</si>
  <si>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</si>
  <si>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</si>
  <si>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</si>
  <si>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</si>
  <si>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</si>
  <si>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</si>
  <si>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</si>
  <si>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</si>
  <si>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</si>
  <si>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</si>
  <si>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</si>
  <si>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</si>
  <si>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</si>
  <si>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</si>
  <si>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</si>
  <si>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</si>
  <si>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</si>
  <si>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</si>
  <si>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</si>
  <si>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</si>
  <si>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</si>
  <si>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</si>
  <si>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</si>
  <si>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</si>
  <si>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</si>
  <si>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</si>
  <si>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</si>
  <si>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</si>
  <si>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</si>
  <si>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</si>
  <si>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</si>
  <si>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</si>
  <si>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</si>
  <si>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</si>
  <si>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</si>
  <si>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</si>
  <si>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</si>
  <si>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</si>
  <si>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</si>
  <si>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</si>
  <si>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</si>
  <si>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</si>
  <si>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</si>
  <si>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</si>
  <si>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</si>
  <si>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</si>
  <si>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</si>
  <si>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</si>
  <si>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</si>
  <si>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</si>
  <si>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</si>
  <si>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</si>
  <si>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</si>
  <si>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</si>
  <si>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</si>
  <si>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</si>
  <si>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</si>
  <si>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</si>
  <si>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</si>
  <si>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</si>
  <si>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</si>
  <si>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</si>
  <si>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</si>
  <si>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</si>
  <si>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</si>
  <si>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</si>
  <si>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</si>
  <si>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</si>
  <si>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</si>
  <si>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</si>
  <si>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</si>
  <si>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</si>
  <si>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</si>
  <si>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</si>
  <si>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</si>
  <si>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</si>
  <si>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</si>
  <si>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</si>
  <si>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</si>
  <si>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</si>
  <si>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</si>
  <si>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</si>
  <si>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</si>
  <si>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</si>
  <si>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</si>
  <si>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</si>
  <si>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</si>
  <si>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</si>
  <si>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</si>
  <si>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</si>
  <si>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</si>
  <si>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</si>
  <si>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</si>
  <si>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</si>
  <si>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</si>
  <si>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</si>
  <si>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</si>
  <si>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</si>
  <si>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</si>
  <si>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</si>
  <si>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</si>
  <si>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</si>
  <si>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</si>
  <si>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</si>
  <si>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</si>
  <si>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</si>
  <si>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</si>
  <si>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</si>
  <si>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</si>
  <si>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</si>
  <si>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</si>
  <si>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</si>
  <si>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</si>
  <si>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</si>
  <si>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</si>
  <si>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</si>
  <si>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</si>
  <si>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</si>
  <si>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</si>
  <si>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</si>
  <si>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</si>
  <si>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</si>
  <si>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</si>
  <si>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</si>
  <si>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</si>
  <si>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</si>
  <si>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</si>
  <si>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</si>
  <si>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</si>
  <si>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</si>
  <si>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</si>
  <si>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</si>
  <si>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</si>
  <si>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</si>
  <si>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</si>
  <si>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</si>
  <si>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</si>
  <si>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</si>
  <si>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</si>
  <si>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</si>
  <si>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</si>
  <si>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</si>
  <si>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</si>
  <si>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</si>
  <si>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</si>
  <si>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</si>
  <si>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</si>
  <si>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</si>
  <si>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</si>
  <si>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</si>
  <si>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</si>
  <si>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</si>
  <si>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</si>
  <si>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</si>
  <si>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</si>
  <si>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</si>
  <si>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</si>
  <si>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</si>
  <si>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</si>
  <si>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</si>
  <si>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</si>
  <si>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</si>
  <si>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</si>
  <si>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</si>
  <si>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</si>
  <si>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</si>
  <si>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</si>
  <si>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</si>
  <si>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</si>
  <si>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</si>
  <si>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</si>
  <si>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</si>
  <si>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</si>
  <si>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</si>
  <si>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</si>
  <si>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</si>
  <si>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</si>
  <si>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</si>
  <si>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</si>
  <si>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</si>
  <si>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</si>
  <si>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</si>
  <si>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</si>
  <si>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</si>
  <si>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</si>
  <si>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</si>
  <si>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</si>
  <si>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</si>
  <si>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</si>
  <si>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</si>
  <si>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</si>
  <si>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</si>
  <si>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</si>
  <si>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</si>
  <si>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</si>
  <si>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</si>
  <si>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</si>
  <si>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</si>
  <si>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</si>
  <si>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</si>
  <si>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</si>
  <si>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</si>
  <si>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</si>
  <si>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</si>
  <si>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</si>
  <si>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</si>
  <si>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</si>
  <si>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</si>
  <si>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</si>
  <si>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</si>
  <si>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</si>
  <si>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</si>
  <si>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</si>
  <si>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</si>
  <si>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</si>
  <si>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</si>
  <si>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</si>
  <si>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</si>
  <si>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</si>
  <si>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</si>
  <si>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</si>
  <si>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</si>
  <si>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</si>
  <si>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</si>
  <si>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</si>
  <si>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</si>
  <si>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</si>
  <si>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</si>
  <si>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</si>
  <si>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</si>
  <si>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</si>
  <si>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</si>
  <si>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</si>
  <si>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</si>
  <si>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</si>
  <si>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</si>
  <si>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</si>
  <si>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</si>
  <si>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</si>
  <si>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</si>
  <si>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</si>
  <si>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</si>
  <si>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</si>
  <si>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</si>
  <si>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</si>
  <si>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</si>
  <si>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</si>
  <si>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</si>
  <si>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</si>
  <si>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</si>
  <si>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</si>
  <si>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</si>
  <si>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</si>
  <si>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</si>
  <si>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</si>
  <si>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</si>
  <si>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</si>
  <si>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</si>
  <si>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</si>
  <si>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</si>
  <si>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</si>
  <si>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</si>
  <si>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</si>
  <si>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</si>
  <si>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</si>
  <si>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</si>
  <si>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</si>
  <si>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</si>
  <si>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</si>
  <si>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</si>
  <si>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</si>
  <si>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</si>
  <si>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</si>
  <si>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</si>
  <si>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</si>
  <si>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</si>
  <si>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</si>
  <si>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</si>
  <si>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</si>
  <si>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</si>
  <si>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</si>
  <si>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</si>
  <si>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</si>
  <si>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</si>
  <si>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</si>
  <si>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</si>
  <si>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</si>
  <si>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</si>
  <si>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</si>
  <si>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</si>
  <si>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</si>
  <si>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</si>
  <si>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</si>
  <si>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</si>
  <si>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</si>
  <si>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</si>
  <si>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</si>
  <si>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</si>
  <si>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</si>
  <si>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</si>
  <si>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</si>
  <si>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</si>
  <si>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</si>
  <si>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</si>
  <si>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</si>
  <si>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</si>
  <si>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</si>
  <si>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</si>
  <si>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</si>
  <si>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</si>
  <si>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</si>
  <si>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</si>
  <si>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</si>
  <si>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</si>
  <si>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</si>
  <si>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</si>
  <si>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</si>
  <si>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</si>
  <si>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</si>
  <si>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</si>
  <si>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</si>
  <si>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</si>
  <si>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</si>
  <si>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</si>
  <si>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</si>
  <si>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</si>
  <si>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</si>
  <si>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</si>
  <si>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</si>
  <si>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</si>
  <si>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</si>
  <si>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</si>
  <si>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</si>
  <si>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</si>
  <si>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</si>
  <si>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</si>
  <si>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</si>
  <si>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</si>
  <si>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</si>
  <si>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</si>
  <si>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</si>
  <si>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</si>
  <si>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</si>
  <si>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</si>
  <si>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</si>
  <si>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</si>
  <si>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</si>
  <si>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</si>
  <si>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</si>
  <si>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</si>
  <si>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</si>
  <si>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</si>
  <si>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</si>
  <si>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</si>
  <si>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</si>
  <si>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</si>
  <si>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</si>
  <si>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</si>
  <si>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</si>
  <si>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</si>
  <si>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</si>
  <si>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</si>
  <si>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</si>
  <si>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</si>
  <si>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</si>
  <si>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</si>
  <si>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</si>
  <si>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</si>
  <si>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</si>
  <si>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</si>
  <si>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</si>
  <si>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</si>
  <si>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</si>
  <si>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</si>
  <si>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</si>
  <si>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</si>
  <si>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</si>
  <si>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</si>
  <si>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</si>
  <si>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</si>
  <si>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</si>
  <si>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</si>
  <si>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</si>
  <si>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</si>
  <si>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</si>
  <si>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</si>
  <si>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</si>
  <si>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</si>
  <si>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</si>
  <si>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</si>
  <si>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</si>
  <si>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</si>
  <si>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</si>
  <si>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</si>
  <si>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</si>
  <si>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</si>
  <si>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</si>
  <si>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</si>
  <si>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</si>
  <si>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</si>
  <si>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</si>
  <si>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</si>
  <si>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</si>
  <si>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</si>
  <si>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</si>
  <si>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</si>
  <si>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</si>
  <si>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</si>
  <si>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</si>
  <si>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</si>
  <si>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</si>
  <si>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</si>
  <si>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</si>
  <si>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</si>
  <si>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</si>
  <si>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</si>
  <si>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</si>
  <si>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</si>
  <si>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</si>
  <si>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</si>
  <si>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</si>
  <si>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</si>
  <si>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</si>
  <si>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</si>
  <si>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</si>
  <si>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</si>
  <si>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</si>
  <si>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</si>
  <si>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</si>
  <si>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</si>
  <si>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</si>
  <si>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</si>
  <si>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</si>
  <si>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</si>
  <si>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</si>
  <si>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</si>
  <si>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</si>
  <si>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</si>
  <si>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</si>
  <si>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</si>
  <si>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</si>
  <si>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</si>
  <si>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</si>
  <si>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</si>
  <si>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</si>
  <si>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</si>
  <si>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</si>
  <si>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</si>
  <si>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</si>
  <si>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</si>
  <si>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</si>
  <si>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</si>
  <si>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</si>
  <si>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</si>
  <si>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</si>
  <si>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</si>
  <si>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</si>
  <si>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</si>
  <si>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</si>
  <si>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</si>
  <si>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</si>
  <si>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</si>
  <si>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</si>
  <si>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</si>
  <si>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</si>
  <si>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</si>
  <si>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</si>
  <si>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</si>
  <si>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</si>
  <si>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</si>
  <si>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</si>
  <si>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</si>
  <si>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</si>
  <si>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</si>
  <si>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</si>
  <si>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</si>
  <si>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</si>
  <si>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</si>
  <si>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</si>
  <si>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</si>
  <si>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</si>
  <si>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</si>
  <si>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</si>
  <si>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</si>
  <si>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</si>
  <si>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</si>
  <si>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</si>
  <si>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</si>
  <si>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</si>
  <si>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</si>
  <si>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</si>
  <si>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</si>
  <si>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</si>
  <si>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</si>
  <si>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</si>
  <si>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</si>
  <si>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</si>
  <si>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</si>
  <si>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</si>
  <si>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</si>
  <si>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</si>
  <si>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</si>
  <si>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</si>
  <si>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</si>
  <si>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</si>
  <si>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</si>
  <si>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</si>
  <si>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</si>
  <si>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</si>
  <si>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</si>
  <si>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</si>
  <si>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</si>
  <si>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</si>
  <si>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</si>
  <si>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</si>
  <si>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</si>
  <si>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</si>
  <si>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</si>
  <si>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</si>
  <si>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</si>
  <si>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</si>
  <si>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</si>
  <si>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</si>
  <si>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</si>
  <si>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</si>
  <si>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</si>
  <si>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</si>
  <si>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</si>
  <si>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</si>
  <si>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</si>
  <si>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</si>
  <si>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</si>
  <si>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</si>
  <si>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</si>
  <si>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</si>
  <si>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</si>
  <si>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</si>
  <si>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</si>
  <si>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</si>
  <si>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</si>
  <si>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</si>
  <si>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</si>
  <si>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</si>
  <si>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</si>
  <si>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</si>
  <si>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</si>
  <si>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</si>
  <si>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</si>
  <si>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</si>
  <si>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</si>
  <si>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</si>
  <si>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</si>
  <si>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</si>
  <si>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</si>
  <si>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</si>
  <si>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</si>
  <si>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</si>
  <si>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</si>
  <si>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</si>
  <si>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</si>
  <si>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</si>
  <si>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</si>
  <si>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</si>
  <si>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</si>
  <si>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</si>
  <si>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</si>
  <si>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</si>
  <si>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</si>
  <si>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</si>
  <si>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</si>
  <si>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</si>
  <si>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</si>
  <si>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</si>
  <si>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</si>
  <si>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</si>
  <si>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</si>
  <si>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</si>
  <si>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</si>
  <si>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</si>
  <si>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</si>
  <si>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</si>
  <si>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</si>
  <si>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</si>
  <si>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</si>
  <si>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</si>
  <si>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</si>
  <si>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</si>
  <si>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</si>
  <si>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</si>
  <si>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</si>
  <si>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</si>
  <si>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</si>
  <si>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</si>
  <si>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</si>
  <si>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</si>
  <si>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</si>
  <si>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</si>
  <si>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</si>
  <si>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</si>
  <si>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</si>
  <si>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</si>
  <si>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</si>
  <si>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</si>
  <si>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</si>
  <si>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</si>
  <si>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</si>
  <si>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</si>
  <si>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</si>
  <si>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</si>
  <si>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</si>
  <si>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</si>
  <si>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</si>
  <si>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</si>
  <si>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</si>
  <si>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</si>
  <si>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</si>
  <si>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</si>
  <si>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</si>
  <si>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</si>
  <si>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</si>
  <si>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</si>
  <si>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</si>
  <si>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</si>
  <si>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</si>
  <si>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</si>
  <si>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</si>
  <si>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</si>
  <si>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</si>
  <si>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</si>
  <si>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</si>
  <si>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</si>
  <si>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</si>
  <si>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</si>
  <si>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</si>
  <si>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</si>
  <si>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</si>
  <si>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</si>
  <si>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</si>
  <si>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</si>
  <si>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</si>
  <si>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</si>
  <si>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</si>
  <si>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</si>
  <si>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</si>
  <si>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</si>
  <si>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</si>
  <si>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</si>
  <si>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</si>
  <si>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</si>
  <si>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</si>
  <si>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</si>
  <si>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</si>
  <si>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</si>
  <si>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</si>
  <si>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</si>
  <si>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</si>
  <si>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</si>
  <si>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</si>
  <si>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</si>
  <si>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</si>
  <si>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</si>
  <si>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</si>
  <si>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</si>
  <si>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</si>
  <si>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</si>
  <si>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</si>
  <si>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</si>
  <si>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</si>
  <si>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</si>
  <si>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</si>
  <si>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</si>
  <si>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</si>
  <si>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</si>
  <si>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</si>
  <si>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</si>
  <si>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</si>
  <si>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</si>
  <si>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</si>
  <si>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</si>
  <si>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</si>
  <si>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</si>
  <si>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</si>
  <si>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</si>
  <si>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</si>
  <si>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</si>
  <si>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</si>
  <si>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</si>
  <si>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</si>
  <si>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</si>
  <si>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</si>
  <si>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</si>
  <si>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</si>
  <si>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</si>
  <si>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</si>
  <si>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</si>
  <si>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</si>
  <si>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</si>
  <si>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</si>
  <si>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</si>
  <si>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</si>
  <si>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</si>
  <si>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</si>
  <si>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</si>
  <si>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</si>
  <si>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</si>
  <si>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</si>
  <si>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</si>
  <si>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</si>
  <si>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</si>
  <si>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</si>
  <si>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</si>
  <si>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</si>
  <si>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</si>
  <si>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</si>
  <si>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</si>
  <si>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</si>
  <si>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</si>
  <si>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</si>
  <si>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</si>
  <si>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</si>
  <si>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</si>
  <si>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</si>
  <si>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</si>
  <si>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</si>
  <si>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</si>
  <si>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</si>
  <si>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</si>
  <si>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</si>
  <si>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</si>
  <si>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</si>
  <si>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</si>
  <si>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</si>
  <si>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</si>
  <si>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</si>
  <si>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</si>
  <si>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</si>
  <si>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</si>
  <si>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</si>
  <si>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</si>
  <si>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</si>
  <si>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</si>
  <si>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</si>
  <si>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</si>
  <si>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</si>
  <si>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</si>
  <si>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</si>
  <si>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</si>
  <si>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</si>
  <si>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</si>
  <si>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</si>
  <si>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</si>
  <si>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</si>
  <si>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</si>
  <si>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</si>
  <si>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</si>
  <si>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</si>
  <si>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</si>
  <si>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</si>
  <si>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</si>
  <si>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</si>
  <si>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</si>
  <si>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</si>
  <si>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</si>
  <si>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</si>
  <si>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</si>
  <si>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</si>
  <si>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</si>
  <si>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</si>
  <si>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</si>
  <si>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</si>
  <si>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</si>
  <si>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</si>
  <si>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</si>
  <si>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</si>
  <si>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</si>
  <si>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</si>
  <si>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</si>
  <si>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</si>
  <si>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</si>
  <si>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</si>
  <si>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</si>
  <si>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</si>
  <si>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</si>
  <si>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</si>
  <si>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</si>
  <si>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</si>
  <si>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</si>
  <si>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</si>
  <si>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</si>
  <si>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</si>
  <si>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</si>
  <si>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</si>
  <si>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</si>
  <si>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</si>
  <si>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</si>
  <si>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</si>
  <si>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</si>
  <si>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</si>
  <si>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</si>
  <si>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</si>
  <si>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</si>
  <si>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</si>
  <si>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</si>
  <si>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</si>
  <si>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</si>
  <si>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</si>
  <si>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</si>
  <si>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</si>
  <si>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</si>
  <si>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</si>
  <si>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</si>
  <si>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</si>
  <si>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</si>
  <si>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</si>
  <si>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</si>
  <si>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</si>
  <si>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</si>
  <si>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</si>
  <si>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</si>
  <si>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</si>
  <si>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</si>
  <si>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</si>
  <si>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</si>
  <si>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</si>
  <si>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</si>
  <si>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</si>
  <si>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</si>
  <si>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</si>
  <si>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</si>
  <si>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</si>
  <si>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</si>
  <si>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</si>
  <si>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</si>
  <si>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</si>
  <si>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</si>
  <si>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</si>
  <si>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</si>
  <si>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</si>
  <si>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</si>
  <si>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</si>
  <si>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</si>
  <si>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</si>
  <si>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</si>
  <si>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</si>
  <si>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</si>
  <si>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</si>
  <si>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</si>
  <si>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</si>
  <si>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</si>
  <si>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</si>
  <si>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</si>
  <si>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</si>
  <si>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</si>
  <si>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</si>
  <si>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</si>
  <si>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</si>
  <si>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</si>
  <si>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</si>
  <si>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</si>
  <si>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</si>
  <si>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</si>
  <si>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</si>
  <si>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</si>
  <si>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</si>
  <si>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</si>
  <si>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</si>
  <si>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</si>
  <si>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</si>
  <si>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</si>
  <si>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</si>
  <si>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</si>
  <si>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</si>
  <si>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</si>
  <si>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</si>
  <si>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</si>
  <si>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</si>
  <si>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</si>
  <si>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</si>
  <si>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</si>
  <si>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</si>
  <si>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</si>
  <si>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</si>
  <si>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</si>
  <si>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</si>
  <si>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</si>
  <si>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</si>
  <si>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</si>
  <si>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</si>
  <si>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</si>
  <si>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</si>
  <si>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</si>
  <si>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</si>
  <si>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</si>
  <si>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</si>
  <si>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</si>
  <si>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</si>
  <si>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</si>
  <si>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</si>
  <si>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</si>
  <si>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</si>
  <si>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</si>
  <si>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</si>
  <si>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</si>
  <si>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</si>
  <si>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</si>
  <si>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</si>
  <si>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</si>
  <si>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</si>
  <si>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</si>
  <si>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</si>
  <si>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</si>
  <si>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</si>
  <si>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</si>
  <si>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</si>
  <si>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</si>
  <si>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</si>
  <si>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</si>
  <si>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</si>
  <si>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</si>
  <si>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</si>
  <si>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</si>
  <si>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</si>
  <si>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</si>
  <si>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</si>
  <si>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</si>
  <si>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</si>
  <si>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</si>
  <si>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</si>
  <si>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</si>
  <si>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</si>
  <si>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</si>
  <si>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</si>
  <si>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</si>
  <si>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</si>
  <si>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</si>
  <si>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</si>
  <si>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</si>
  <si>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</si>
  <si>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</si>
  <si>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</si>
  <si>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</si>
  <si>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</si>
  <si>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</si>
  <si>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</si>
  <si>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</si>
  <si>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</si>
  <si>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</si>
  <si>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</si>
  <si>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</si>
  <si>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</si>
  <si>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</si>
  <si>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</si>
  <si>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</si>
  <si>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</si>
  <si>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</si>
  <si>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</si>
  <si>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</si>
  <si>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</si>
  <si>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</si>
  <si>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</si>
  <si>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</si>
  <si>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</si>
  <si>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</si>
  <si>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</si>
  <si>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</si>
  <si>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</si>
  <si>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</si>
  <si>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</si>
  <si>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</si>
  <si>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</si>
  <si>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</si>
  <si>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</si>
  <si>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</si>
  <si>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</si>
  <si>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</si>
  <si>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</si>
  <si>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</si>
  <si>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</si>
  <si>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</si>
  <si>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</si>
  <si>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</si>
  <si>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</si>
  <si>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</si>
  <si>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</si>
  <si>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</si>
  <si>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</si>
  <si>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</si>
  <si>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</si>
  <si>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</si>
  <si>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</si>
  <si>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</si>
  <si>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</si>
  <si>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</si>
  <si>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</si>
  <si>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</si>
  <si>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</si>
  <si>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</si>
  <si>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</si>
  <si>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</si>
  <si>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</si>
  <si>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</si>
  <si>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</si>
  <si>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</si>
  <si>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</si>
  <si>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</si>
  <si>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</si>
  <si>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</si>
  <si>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</si>
  <si>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</si>
  <si>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</si>
  <si>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</si>
  <si>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</si>
  <si>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</si>
  <si>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</si>
  <si>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</si>
  <si>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</si>
  <si>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</si>
  <si>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</si>
  <si>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</si>
  <si>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</si>
  <si>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</si>
  <si>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</si>
  <si>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</si>
  <si>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</si>
  <si>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</si>
  <si>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</si>
  <si>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</si>
  <si>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</si>
  <si>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</si>
  <si>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</si>
  <si>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</si>
  <si>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</si>
  <si>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</si>
  <si>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</si>
  <si>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</si>
  <si>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</si>
  <si>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</si>
  <si>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</si>
  <si>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</si>
  <si>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</si>
  <si>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</si>
  <si>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</si>
  <si>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</si>
  <si>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</si>
  <si>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</si>
  <si>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</si>
  <si>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</si>
  <si>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</si>
  <si>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</si>
  <si>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</si>
  <si>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</si>
  <si>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</si>
  <si>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</si>
  <si>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</si>
  <si>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</si>
  <si>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</si>
  <si>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</si>
  <si>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</si>
  <si>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</si>
  <si>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</si>
  <si>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</si>
  <si>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</si>
  <si>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</si>
  <si>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</si>
  <si>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</si>
  <si>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</si>
  <si>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</si>
  <si>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</si>
  <si>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</si>
  <si>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</si>
  <si>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</si>
  <si>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</si>
  <si>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</si>
  <si>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</si>
  <si>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</si>
  <si>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</si>
  <si>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</si>
  <si>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</si>
  <si>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</si>
  <si>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</si>
  <si>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</si>
  <si>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</si>
  <si>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</si>
  <si>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</si>
  <si>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</si>
  <si>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</si>
  <si>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</si>
  <si>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</si>
  <si>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</si>
  <si>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</si>
  <si>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</si>
  <si>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</si>
  <si>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</si>
  <si>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</si>
  <si>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</si>
  <si>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</si>
  <si>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</si>
  <si>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</si>
  <si>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</si>
  <si>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</si>
  <si>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</si>
  <si>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</si>
  <si>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</si>
  <si>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</si>
  <si>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</si>
  <si>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</si>
  <si>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</si>
  <si>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</si>
  <si>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</si>
  <si>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</si>
  <si>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</si>
  <si>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</si>
  <si>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</si>
  <si>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</si>
  <si>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</si>
  <si>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</si>
  <si>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</si>
  <si>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</si>
  <si>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</si>
  <si>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</si>
  <si>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</si>
  <si>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</si>
  <si>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</si>
  <si>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</si>
  <si>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</si>
  <si>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</si>
  <si>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</si>
  <si>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</si>
  <si>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</si>
  <si>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</si>
  <si>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</si>
  <si>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</si>
  <si>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</si>
  <si>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</si>
  <si>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</si>
  <si>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</si>
  <si>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</si>
  <si>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</si>
  <si>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</si>
  <si>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</si>
  <si>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</si>
  <si>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</si>
  <si>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</si>
  <si>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</si>
  <si>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</si>
  <si>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</si>
  <si>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</si>
  <si>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</si>
  <si>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</si>
  <si>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</si>
  <si>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</si>
  <si>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</si>
  <si>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</si>
  <si>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</si>
  <si>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</si>
  <si>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</si>
  <si>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</si>
  <si>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</si>
  <si>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</si>
  <si>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</si>
  <si>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</si>
  <si>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</si>
  <si>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</si>
  <si>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</si>
  <si>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</si>
  <si>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</si>
  <si>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</si>
  <si>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</si>
  <si>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</si>
  <si>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</si>
  <si>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</si>
  <si>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</si>
  <si>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</si>
  <si>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</si>
  <si>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</si>
  <si>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</si>
  <si>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</si>
  <si>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</si>
  <si>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</si>
  <si>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</si>
  <si>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</si>
  <si>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</si>
  <si>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</si>
  <si>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</si>
  <si>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</si>
  <si>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</si>
  <si>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</si>
  <si>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</si>
  <si>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</si>
  <si>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</si>
  <si>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</si>
  <si>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</si>
  <si>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</si>
  <si>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</si>
  <si>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</si>
  <si>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</si>
  <si>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</si>
  <si>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</si>
  <si>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</si>
  <si>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</si>
  <si>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</si>
  <si>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</si>
  <si>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</si>
  <si>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</si>
  <si>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</si>
  <si>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</si>
  <si>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</si>
  <si>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</si>
  <si>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</si>
  <si>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</si>
  <si>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</si>
  <si>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</si>
  <si>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</si>
  <si>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</si>
  <si>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</si>
  <si>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</si>
  <si>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</si>
  <si>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</si>
  <si>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</si>
  <si>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</si>
  <si>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</si>
  <si>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</si>
  <si>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</si>
  <si>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</si>
  <si>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</si>
  <si>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</si>
  <si>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</si>
  <si>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</si>
  <si>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</si>
  <si>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</si>
  <si>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</si>
  <si>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</si>
  <si>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</si>
  <si>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</si>
  <si>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</si>
  <si>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</si>
  <si>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</si>
  <si>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</si>
  <si>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</si>
  <si>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</si>
  <si>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</si>
  <si>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</si>
  <si>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</si>
  <si>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</si>
  <si>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</si>
  <si>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</si>
  <si>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</si>
  <si>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</si>
  <si>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</si>
  <si>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</si>
  <si>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</si>
  <si>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</si>
  <si>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</si>
  <si>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</si>
  <si>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</si>
  <si>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</si>
  <si>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</si>
  <si>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</si>
  <si>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</si>
  <si>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</si>
  <si>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</si>
  <si>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</si>
  <si>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</si>
  <si>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</si>
  <si>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</si>
  <si>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</si>
  <si>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</si>
  <si>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</si>
  <si>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</si>
  <si>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</si>
  <si>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</si>
  <si>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</si>
  <si>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</si>
  <si>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</si>
  <si>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</si>
  <si>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</si>
  <si>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</si>
  <si>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</si>
  <si>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</si>
  <si>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</si>
  <si>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</si>
  <si>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</si>
  <si>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</si>
  <si>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</si>
  <si>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</si>
  <si>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</si>
  <si>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</si>
  <si>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</si>
  <si>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</si>
  <si>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</si>
  <si>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</si>
  <si>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</si>
  <si>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</si>
  <si>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</si>
  <si>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</si>
  <si>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</si>
  <si>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</si>
  <si>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</si>
  <si>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</si>
  <si>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</si>
  <si>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</si>
  <si>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</si>
  <si>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</si>
  <si>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</si>
  <si>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</si>
  <si>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</si>
  <si>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</si>
  <si>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</si>
  <si>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</si>
  <si>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</si>
  <si>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</si>
  <si>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</si>
  <si>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</si>
  <si>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</si>
  <si>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</si>
  <si>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</si>
  <si>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</si>
  <si>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</si>
  <si>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</si>
  <si>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</si>
  <si>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</si>
  <si>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</si>
  <si>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</si>
  <si>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</si>
  <si>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</si>
  <si>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</si>
  <si>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</si>
  <si>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</si>
  <si>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</si>
  <si>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</si>
  <si>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</si>
  <si>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</si>
  <si>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</si>
  <si>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</si>
  <si>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</si>
  <si>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</si>
  <si>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</si>
  <si>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</si>
  <si>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</si>
  <si>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</si>
  <si>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</si>
  <si>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</si>
  <si>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</si>
  <si>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</si>
  <si>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</si>
  <si>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</si>
  <si>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</si>
  <si>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</si>
  <si>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</si>
  <si>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</si>
  <si>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</si>
  <si>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</si>
  <si>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</si>
  <si>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</si>
  <si>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</si>
  <si>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</si>
  <si>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</si>
  <si>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</si>
  <si>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</si>
  <si>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</si>
  <si>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</si>
  <si>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</si>
  <si>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</si>
  <si>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</si>
  <si>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</si>
  <si>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</si>
  <si>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</si>
  <si>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</si>
  <si>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</si>
  <si>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</si>
  <si>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</si>
  <si>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</si>
  <si>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</si>
  <si>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</si>
  <si>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</si>
  <si>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</si>
  <si>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</si>
  <si>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</si>
  <si>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</si>
  <si>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</si>
  <si>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</si>
  <si>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</si>
  <si>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</si>
  <si>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</si>
  <si>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</si>
  <si>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</si>
  <si>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</si>
  <si>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</si>
  <si>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</si>
  <si>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</si>
  <si>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</si>
  <si>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</si>
  <si>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</si>
  <si>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</si>
  <si>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</si>
  <si>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</si>
  <si>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</si>
  <si>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</si>
  <si>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</si>
  <si>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</si>
  <si>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</si>
  <si>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</si>
  <si>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</si>
  <si>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</si>
  <si>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</si>
  <si>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</si>
  <si>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</si>
  <si>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</si>
  <si>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</si>
  <si>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</si>
  <si>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</si>
  <si>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</si>
  <si>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</si>
  <si>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</si>
  <si>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</si>
  <si>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</si>
  <si>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</si>
  <si>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</si>
  <si>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</si>
  <si>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</si>
  <si>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</si>
  <si>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</si>
  <si>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</si>
  <si>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</si>
  <si>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</si>
  <si>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</si>
  <si>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</si>
  <si>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</si>
  <si>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</si>
  <si>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</si>
  <si>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</si>
  <si>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</si>
  <si>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</si>
  <si>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</si>
  <si>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</si>
  <si>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</si>
  <si>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</si>
  <si>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</si>
  <si>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</si>
  <si>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</si>
  <si>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</si>
  <si>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</si>
  <si>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</si>
  <si>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</si>
  <si>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</si>
  <si>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</si>
  <si>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</si>
  <si>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</si>
  <si>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</si>
  <si>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</si>
  <si>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</si>
  <si>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</si>
  <si>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</si>
  <si>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</si>
  <si>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</si>
  <si>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</si>
  <si>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</si>
  <si>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</si>
  <si>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</si>
  <si>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</si>
  <si>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</si>
  <si>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</si>
  <si>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</si>
  <si>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</si>
  <si>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</si>
  <si>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</si>
  <si>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</si>
  <si>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</si>
  <si>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</si>
  <si>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</si>
  <si>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</si>
  <si>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</si>
  <si>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</si>
  <si>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</si>
  <si>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</si>
  <si>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</si>
  <si>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</si>
  <si>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</si>
  <si>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</si>
  <si>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</si>
  <si>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</si>
  <si>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</si>
  <si>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</si>
  <si>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</si>
  <si>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</si>
  <si>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</si>
  <si>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</si>
  <si>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</si>
  <si>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</si>
  <si>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</si>
  <si>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</si>
  <si>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</si>
  <si>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</si>
  <si>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</si>
  <si>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</si>
  <si>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</si>
  <si>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</si>
  <si>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</si>
  <si>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</si>
  <si>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</si>
  <si>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</si>
  <si>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</si>
  <si>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</si>
  <si>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</si>
  <si>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</si>
  <si>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</si>
  <si>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</si>
  <si>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</si>
  <si>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</si>
  <si>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</si>
  <si>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</si>
  <si>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</si>
  <si>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</si>
  <si>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</si>
  <si>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</si>
  <si>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</si>
  <si>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</si>
  <si>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</si>
  <si>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</si>
  <si>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</si>
  <si>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</si>
  <si>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</si>
  <si>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</si>
  <si>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</si>
  <si>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</si>
  <si>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</si>
  <si>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</si>
  <si>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</si>
  <si>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</si>
  <si>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</si>
  <si>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</si>
  <si>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</si>
  <si>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</si>
  <si>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</si>
  <si>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</si>
  <si>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</si>
  <si>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</si>
  <si>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</si>
  <si>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</si>
  <si>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</si>
  <si>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</si>
  <si>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</si>
  <si>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</si>
  <si>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</si>
  <si>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</si>
  <si>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</si>
  <si>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</si>
  <si>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</si>
  <si>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</si>
  <si>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</si>
  <si>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</si>
  <si>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</si>
  <si>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</si>
  <si>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</si>
  <si>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</si>
  <si>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</si>
  <si>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</si>
  <si>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</si>
  <si>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</si>
  <si>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</si>
  <si>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</si>
  <si>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</si>
  <si>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</si>
  <si>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</si>
  <si>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</si>
  <si>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</si>
  <si>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</si>
  <si>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</si>
  <si>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</si>
  <si>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</si>
  <si>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</si>
  <si>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</si>
  <si>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</si>
  <si>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</si>
  <si>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</si>
  <si>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</si>
  <si>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</si>
  <si>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</si>
  <si>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</si>
  <si>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</si>
  <si>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</si>
  <si>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</si>
  <si>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</si>
  <si>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</si>
  <si>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</si>
  <si>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</si>
  <si>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</si>
  <si>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</si>
  <si>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</si>
  <si>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</si>
  <si>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</si>
  <si>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</si>
  <si>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</si>
  <si>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</si>
  <si>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</si>
  <si>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</si>
  <si>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</si>
  <si>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</si>
  <si>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</si>
  <si>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</si>
  <si>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</si>
  <si>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</si>
  <si>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</si>
  <si>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</si>
  <si>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</si>
  <si>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</si>
  <si>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</si>
  <si>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</si>
  <si>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</si>
  <si>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</si>
  <si>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</si>
  <si>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</si>
  <si>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</si>
  <si>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</si>
  <si>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</si>
  <si>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</si>
  <si>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</si>
  <si>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</si>
  <si>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</si>
  <si>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</si>
  <si>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</si>
  <si>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</si>
  <si>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</si>
  <si>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</si>
  <si>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</si>
  <si>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</si>
  <si>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</si>
  <si>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</si>
  <si>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</si>
  <si>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</si>
  <si>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</si>
  <si>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</si>
  <si>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</si>
  <si>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</si>
  <si>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</si>
  <si>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</si>
  <si>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</si>
  <si>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</si>
  <si>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</si>
  <si>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</si>
  <si>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</si>
  <si>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</si>
  <si>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</si>
  <si>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</si>
  <si>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</si>
  <si>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</si>
  <si>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</si>
  <si>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</si>
  <si>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</si>
  <si>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</si>
  <si>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</si>
  <si>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</si>
  <si>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</si>
  <si>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</si>
  <si>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</si>
  <si>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</si>
  <si>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</si>
  <si>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</si>
  <si>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</si>
  <si>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</si>
  <si>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</si>
  <si>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</si>
  <si>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</si>
  <si>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</si>
  <si>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</si>
  <si>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</si>
  <si>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</si>
  <si>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</si>
  <si>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</si>
  <si>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</si>
  <si>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</si>
  <si>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</si>
  <si>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</si>
  <si>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</si>
  <si>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</si>
  <si>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</si>
  <si>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</si>
  <si>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</si>
  <si>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</si>
  <si>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</si>
  <si>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</si>
  <si>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</si>
  <si>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</si>
  <si>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</si>
  <si>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</si>
  <si>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</si>
  <si>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</si>
  <si>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</si>
  <si>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</si>
  <si>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</si>
  <si>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</si>
  <si>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</si>
  <si>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</si>
  <si>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</si>
  <si>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</si>
  <si>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</si>
  <si>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</si>
  <si>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</si>
  <si>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</si>
  <si>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</si>
  <si>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</si>
  <si>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</si>
  <si>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</si>
  <si>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</si>
  <si>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</si>
  <si>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</si>
  <si>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</si>
  <si>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</si>
  <si>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</si>
  <si>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</si>
  <si>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</si>
  <si>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</si>
  <si>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</si>
  <si>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</si>
  <si>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</si>
  <si>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</si>
  <si>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</si>
  <si>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</si>
  <si>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</si>
  <si>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</si>
  <si>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</si>
  <si>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</si>
  <si>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</si>
  <si>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</si>
  <si>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</si>
  <si>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</si>
  <si>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</si>
  <si>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</si>
  <si>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</si>
  <si>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</si>
  <si>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</si>
  <si>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</si>
  <si>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</si>
  <si>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</si>
  <si>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</si>
  <si>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</si>
  <si>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</si>
  <si>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</si>
  <si>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</si>
  <si>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</si>
  <si>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</si>
  <si>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</si>
  <si>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</si>
  <si>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</si>
  <si>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</si>
  <si>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</si>
  <si>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</si>
  <si>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</si>
  <si>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</si>
  <si>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</si>
  <si>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</si>
  <si>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</si>
  <si>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</si>
  <si>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</si>
  <si>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</si>
  <si>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</si>
  <si>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</si>
  <si>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</si>
  <si>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</si>
  <si>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</si>
  <si>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</si>
  <si>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</si>
  <si>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</si>
  <si>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</si>
  <si>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</si>
  <si>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</si>
  <si>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</si>
  <si>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</si>
  <si>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</si>
  <si>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</si>
  <si>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</si>
  <si>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</si>
  <si>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</si>
  <si>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</si>
  <si>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</si>
  <si>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</si>
  <si>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</si>
  <si>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</si>
  <si>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</si>
  <si>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</si>
  <si>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</si>
  <si>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</si>
  <si>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</si>
  <si>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</si>
  <si>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</si>
  <si>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</si>
  <si>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</si>
  <si>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</si>
  <si>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</si>
  <si>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</si>
  <si>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</si>
  <si>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</si>
  <si>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</si>
  <si>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</si>
  <si>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</si>
  <si>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</si>
  <si>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</si>
  <si>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</si>
  <si>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</si>
  <si>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</si>
  <si>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</si>
  <si>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</si>
  <si>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</si>
  <si>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</si>
  <si>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</si>
  <si>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</si>
  <si>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</si>
  <si>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</si>
  <si>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</si>
  <si>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</si>
  <si>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</si>
  <si>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</si>
  <si>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</si>
  <si>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</si>
  <si>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</si>
  <si>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</si>
  <si>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</si>
  <si>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</si>
  <si>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</si>
  <si>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</si>
  <si>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</si>
  <si>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</si>
  <si>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</si>
  <si>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</si>
  <si>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</si>
  <si>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</si>
  <si>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</si>
  <si>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</si>
  <si>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</si>
  <si>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</si>
  <si>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</si>
  <si>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</si>
  <si>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</si>
  <si>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</si>
  <si>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</si>
  <si>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</si>
  <si>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</si>
  <si>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</si>
  <si>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</si>
  <si>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</si>
  <si>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</si>
  <si>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</si>
  <si>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</si>
  <si>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</si>
  <si>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</si>
  <si>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</si>
  <si>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</si>
  <si>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</si>
  <si>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</si>
  <si>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</si>
  <si>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</si>
  <si>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</si>
  <si>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</si>
  <si>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</si>
  <si>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</si>
  <si>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</si>
  <si>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</si>
  <si>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</si>
  <si>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</si>
  <si>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</si>
  <si>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</si>
  <si>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</si>
  <si>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</si>
  <si>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</si>
  <si>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</si>
  <si>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</si>
  <si>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</si>
  <si>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</si>
  <si>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</si>
  <si>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</si>
  <si>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</si>
  <si>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</si>
  <si>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</si>
  <si>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</si>
  <si>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</si>
  <si>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</si>
  <si>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</si>
  <si>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</si>
  <si>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</si>
  <si>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</si>
  <si>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</si>
  <si>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</si>
  <si>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</si>
  <si>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</si>
  <si>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</si>
  <si>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</si>
  <si>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</si>
  <si>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</si>
  <si>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</si>
  <si>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</si>
  <si>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</si>
  <si>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</si>
  <si>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</si>
  <si>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</si>
  <si>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</si>
  <si>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</si>
  <si>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</si>
  <si>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</si>
  <si>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</si>
  <si>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</si>
  <si>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</si>
  <si>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</si>
  <si>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</si>
  <si>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</si>
  <si>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</si>
  <si>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</si>
  <si>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</si>
  <si>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</si>
  <si>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</si>
  <si>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</si>
  <si>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</si>
  <si>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</si>
  <si>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</si>
  <si>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</si>
  <si>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</si>
  <si>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</si>
  <si>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</si>
  <si>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</si>
  <si>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</si>
  <si>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</si>
  <si>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</si>
  <si>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</si>
  <si>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</si>
  <si>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</si>
  <si>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</si>
  <si>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</si>
  <si>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</si>
  <si>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</si>
  <si>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</si>
  <si>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</si>
  <si>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</si>
  <si>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</si>
  <si>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</si>
  <si>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</si>
  <si>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</si>
  <si>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</si>
  <si>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</si>
  <si>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</si>
  <si>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</si>
  <si>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</si>
  <si>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</si>
  <si>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</si>
  <si>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</si>
  <si>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</si>
  <si>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</si>
  <si>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</si>
  <si>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</si>
  <si>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</si>
  <si>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</si>
  <si>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</si>
  <si>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</si>
  <si>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</si>
  <si>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</si>
  <si>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</si>
  <si>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</si>
  <si>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</si>
  <si>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</si>
  <si>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</si>
  <si>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</si>
  <si>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</si>
  <si>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</si>
  <si>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</si>
  <si>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</si>
  <si>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</si>
  <si>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</si>
  <si>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</si>
  <si>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</si>
  <si>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</si>
  <si>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</si>
  <si>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</si>
  <si>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</si>
  <si>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</si>
  <si>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</si>
  <si>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</si>
  <si>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</si>
  <si>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</si>
  <si>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</si>
  <si>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</si>
  <si>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</si>
  <si>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</si>
  <si>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</si>
  <si>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</si>
  <si>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</si>
  <si>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</si>
  <si>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</si>
  <si>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</si>
  <si>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</si>
  <si>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</si>
  <si>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</si>
  <si>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</si>
  <si>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</si>
  <si>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</si>
  <si>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</si>
  <si>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</si>
  <si>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</si>
  <si>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</si>
  <si>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</si>
  <si>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</si>
  <si>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</si>
  <si>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</si>
  <si>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</si>
  <si>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</si>
  <si>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</si>
  <si>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</si>
  <si>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</si>
  <si>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</si>
  <si>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</si>
  <si>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</si>
  <si>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</si>
  <si>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</si>
  <si>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</si>
  <si>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</si>
  <si>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</si>
  <si>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</si>
  <si>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</si>
  <si>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</si>
  <si>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</si>
  <si>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</si>
  <si>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</si>
  <si>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</si>
  <si>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</si>
  <si>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</si>
  <si>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</si>
  <si>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</si>
  <si>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</si>
  <si>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</si>
  <si>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</si>
  <si>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</si>
  <si>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</si>
  <si>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</si>
  <si>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</si>
  <si>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</si>
  <si>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</si>
  <si>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</si>
  <si>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</si>
  <si>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</si>
  <si>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</si>
  <si>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</si>
  <si>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</si>
  <si>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</si>
  <si>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</si>
  <si>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</si>
  <si>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</si>
  <si>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</si>
  <si>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</si>
  <si>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</si>
  <si>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</si>
  <si>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</si>
  <si>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</si>
  <si>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</si>
  <si>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</si>
  <si>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</si>
  <si>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</si>
  <si>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</si>
  <si>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</si>
  <si>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</si>
  <si>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</si>
  <si>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</si>
  <si>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</si>
  <si>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</si>
  <si>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</si>
  <si>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</si>
  <si>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</si>
  <si>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</si>
  <si>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</si>
  <si>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</si>
  <si>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</si>
  <si>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</si>
  <si>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</si>
  <si>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</si>
  <si>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</si>
  <si>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</si>
  <si>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</si>
  <si>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</si>
  <si>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</si>
  <si>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</si>
  <si>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</si>
  <si>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</si>
  <si>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</si>
  <si>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</si>
  <si>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</si>
  <si>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</si>
  <si>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</si>
  <si>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</si>
  <si>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</si>
  <si>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</si>
  <si>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</si>
  <si>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</si>
  <si>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</si>
  <si>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</si>
  <si>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</si>
  <si>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</si>
  <si>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</si>
  <si>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</si>
  <si>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</si>
  <si>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</si>
  <si>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</si>
  <si>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</si>
  <si>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</si>
  <si>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</si>
  <si>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</si>
  <si>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</si>
  <si>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</si>
  <si>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</si>
  <si>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</si>
  <si>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</si>
  <si>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</si>
  <si>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</si>
  <si>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</si>
  <si>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</si>
  <si>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</si>
  <si>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</si>
  <si>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</si>
  <si>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</si>
  <si>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</si>
  <si>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</si>
  <si>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</si>
  <si>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</si>
  <si>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</si>
  <si>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</si>
  <si>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</si>
  <si>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</si>
  <si>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</si>
  <si>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</si>
  <si>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</si>
  <si>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</si>
  <si>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</si>
  <si>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</si>
  <si>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</si>
  <si>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</si>
  <si>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</si>
  <si>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</si>
  <si>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</si>
  <si>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</si>
  <si>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</si>
  <si>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</si>
  <si>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</si>
  <si>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</si>
  <si>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</si>
  <si>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</si>
  <si>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</si>
  <si>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</si>
  <si>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</si>
  <si>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</si>
  <si>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</si>
  <si>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</si>
  <si>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</si>
  <si>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</si>
  <si>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</si>
  <si>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</si>
  <si>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</si>
  <si>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</si>
  <si>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</si>
  <si>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</si>
  <si>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</si>
  <si>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</si>
  <si>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</si>
  <si>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</si>
  <si>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</si>
  <si>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</si>
  <si>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</si>
  <si>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</si>
  <si>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</si>
  <si>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</si>
  <si>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</si>
  <si>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</si>
  <si>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</si>
  <si>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</si>
  <si>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</si>
  <si>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</si>
  <si>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</si>
  <si>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</si>
  <si>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</si>
  <si>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</si>
  <si>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</si>
  <si>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</si>
  <si>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</si>
  <si>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</si>
  <si>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</si>
  <si>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</si>
  <si>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</si>
  <si>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</si>
  <si>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</si>
  <si>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</si>
  <si>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</si>
  <si>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</si>
  <si>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</si>
  <si>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</si>
  <si>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</si>
  <si>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</si>
  <si>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</si>
  <si>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</si>
  <si>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</si>
  <si>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</si>
  <si>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</si>
  <si>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</si>
  <si>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</si>
  <si>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</si>
  <si>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</si>
  <si>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</si>
  <si>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</si>
  <si>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</si>
  <si>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</si>
  <si>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</si>
  <si>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</si>
  <si>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</si>
  <si>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</si>
  <si>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</si>
  <si>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</si>
  <si>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</si>
  <si>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</si>
  <si>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</si>
  <si>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</si>
  <si>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</si>
  <si>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</si>
  <si>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</si>
  <si>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</si>
  <si>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</si>
  <si>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</si>
  <si>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</si>
  <si>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</si>
  <si>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</si>
  <si>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</si>
  <si>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</si>
  <si>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</si>
  <si>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</si>
  <si>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</si>
  <si>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</si>
  <si>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</si>
  <si>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</si>
  <si>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</si>
  <si>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</si>
  <si>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</si>
  <si>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</si>
  <si>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</si>
  <si>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</si>
  <si>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</si>
  <si>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</si>
  <si>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</si>
  <si>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</si>
  <si>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</si>
  <si>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</si>
  <si>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</si>
  <si>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</si>
  <si>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</si>
  <si>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</si>
  <si>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</si>
  <si>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</si>
  <si>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</si>
  <si>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</si>
  <si>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</si>
  <si>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</si>
  <si>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</si>
  <si>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</si>
  <si>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</si>
  <si>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</si>
  <si>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</si>
  <si>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</si>
  <si>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</si>
  <si>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</si>
  <si>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</si>
  <si>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</si>
  <si>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</si>
  <si>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</si>
  <si>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</si>
  <si>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</si>
  <si>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</si>
  <si>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</si>
  <si>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</si>
  <si>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</si>
  <si>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</si>
  <si>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</si>
  <si>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</si>
  <si>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</si>
  <si>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</si>
  <si>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</si>
  <si>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</si>
  <si>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</si>
  <si>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</si>
  <si>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</si>
  <si>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</si>
  <si>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</si>
  <si>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</si>
  <si>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</si>
  <si>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</si>
  <si>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</si>
  <si>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</si>
  <si>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</si>
  <si>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</si>
  <si>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</si>
  <si>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</si>
  <si>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</si>
  <si>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</si>
  <si>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</si>
  <si>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</si>
  <si>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</si>
  <si>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</si>
  <si>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</si>
  <si>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</si>
  <si>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</si>
  <si>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</si>
  <si>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</si>
  <si>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</si>
  <si>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</si>
  <si>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</si>
  <si>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</si>
  <si>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</si>
  <si>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</si>
  <si>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</si>
  <si>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</si>
  <si>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</si>
  <si>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</si>
  <si>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</si>
  <si>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</si>
  <si>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</si>
  <si>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</si>
  <si>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</si>
  <si>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</si>
  <si>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</si>
  <si>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</si>
  <si>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</si>
  <si>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</si>
  <si>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</si>
  <si>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</si>
  <si>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</si>
  <si>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</si>
  <si>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</si>
  <si>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</si>
  <si>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</si>
  <si>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</si>
  <si>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</si>
  <si>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</si>
  <si>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</si>
  <si>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</si>
  <si>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</si>
  <si>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</si>
  <si>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</si>
  <si>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</si>
  <si>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</si>
  <si>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</si>
  <si>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</si>
  <si>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</si>
  <si>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</si>
  <si>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</si>
  <si>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</si>
  <si>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</si>
  <si>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</si>
  <si>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</si>
  <si>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</si>
  <si>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</si>
  <si>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</si>
  <si>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</si>
  <si>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</si>
  <si>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</si>
  <si>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</si>
  <si>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</si>
  <si>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</si>
  <si>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</si>
  <si>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</si>
  <si>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</si>
  <si>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</si>
  <si>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</si>
  <si>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</si>
  <si>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</si>
  <si>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</si>
  <si>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</si>
  <si>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</si>
  <si>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</si>
  <si>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</si>
  <si>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</si>
  <si>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</si>
  <si>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</si>
  <si>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</si>
  <si>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</si>
  <si>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</si>
  <si>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</si>
  <si>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</si>
  <si>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</si>
  <si>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</si>
  <si>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</si>
  <si>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</si>
  <si>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</si>
  <si>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</si>
  <si>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</si>
  <si>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</si>
  <si>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</si>
  <si>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</si>
  <si>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</si>
  <si>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</si>
  <si>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</si>
  <si>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</si>
  <si>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</si>
  <si>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</si>
  <si>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</si>
  <si>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</si>
  <si>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</si>
  <si>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</si>
  <si>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</si>
  <si>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</si>
  <si>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</si>
  <si>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</si>
  <si>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</si>
  <si>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</si>
  <si>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</si>
  <si>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</si>
  <si>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</si>
  <si>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</si>
  <si>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</si>
  <si>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</si>
  <si>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</si>
  <si>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</si>
  <si>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</si>
  <si>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</si>
  <si>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</si>
  <si>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</si>
  <si>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</si>
  <si>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</si>
  <si>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</si>
  <si>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</si>
  <si>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</si>
  <si>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</si>
  <si>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</si>
  <si>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</si>
  <si>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</si>
  <si>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</si>
  <si>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</si>
  <si>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</si>
  <si>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</si>
  <si>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</si>
  <si>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</si>
  <si>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</si>
  <si>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</si>
  <si>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</si>
  <si>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</si>
  <si>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</si>
  <si>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</si>
  <si>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</si>
  <si>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</si>
  <si>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</si>
  <si>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</si>
  <si>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</si>
  <si>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</si>
  <si>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</si>
  <si>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</si>
  <si>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</si>
  <si>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</si>
  <si>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</si>
  <si>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</si>
  <si>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</si>
  <si>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</si>
  <si>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</si>
  <si>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</si>
  <si>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</si>
  <si>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</si>
  <si>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</si>
  <si>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</si>
  <si>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</si>
  <si>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</si>
  <si>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</si>
  <si>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</si>
  <si>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</si>
  <si>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</si>
  <si>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</si>
  <si>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</si>
  <si>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</si>
  <si>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</si>
  <si>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</si>
  <si>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</si>
  <si>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</si>
  <si>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</si>
  <si>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</si>
  <si>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</si>
  <si>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</si>
  <si>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</si>
  <si>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</si>
  <si>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</si>
  <si>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</si>
  <si>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</si>
  <si>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</si>
  <si>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</si>
  <si>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</si>
  <si>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</si>
  <si>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</si>
  <si>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</si>
  <si>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</si>
  <si>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</si>
  <si>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</si>
  <si>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</si>
  <si>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</si>
  <si>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</si>
  <si>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</si>
  <si>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</si>
  <si>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</si>
  <si>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</si>
  <si>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</si>
  <si>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</si>
  <si>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</si>
  <si>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</si>
  <si>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</si>
  <si>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</si>
  <si>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</si>
  <si>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</si>
  <si>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</si>
  <si>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</si>
  <si>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</si>
  <si>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</si>
  <si>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</si>
  <si>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</si>
  <si>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</si>
  <si>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</si>
  <si>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</si>
  <si>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</si>
  <si>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</si>
  <si>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</si>
  <si>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</si>
  <si>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</si>
  <si>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</si>
  <si>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</si>
  <si>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</si>
  <si>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</si>
  <si>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</si>
  <si>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</si>
  <si>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</si>
  <si>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</si>
  <si>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</si>
  <si>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</si>
  <si>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</si>
  <si>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</si>
  <si>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</si>
  <si>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</si>
  <si>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</si>
  <si>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</si>
  <si>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</si>
  <si>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</si>
  <si>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</si>
  <si>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</si>
  <si>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</si>
  <si>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</si>
  <si>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</si>
  <si>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</si>
  <si>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</si>
  <si>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</si>
  <si>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</si>
  <si>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</si>
  <si>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</si>
  <si>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</si>
  <si>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</si>
  <si>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</si>
  <si>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</si>
  <si>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</si>
  <si>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</si>
  <si>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</si>
  <si>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</si>
  <si>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</si>
  <si>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</si>
  <si>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</si>
  <si>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</si>
  <si>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</si>
  <si>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</si>
  <si>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</si>
  <si>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</si>
  <si>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</si>
  <si>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</si>
  <si>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</si>
  <si>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</si>
  <si>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</si>
  <si>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</si>
  <si>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</si>
  <si>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</si>
  <si>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</si>
  <si>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</si>
  <si>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</si>
  <si>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</si>
  <si>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</si>
  <si>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</si>
  <si>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</si>
  <si>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</si>
  <si>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</si>
  <si>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</si>
  <si>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</si>
  <si>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</si>
  <si>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</si>
  <si>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</si>
  <si>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</si>
  <si>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</si>
  <si>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</si>
  <si>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</si>
  <si>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</si>
  <si>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</si>
  <si>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</si>
  <si>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</si>
  <si>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</si>
  <si>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</si>
  <si>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</si>
  <si>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</si>
  <si>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</si>
  <si>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</si>
  <si>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</si>
  <si>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</si>
  <si>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</si>
  <si>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</si>
  <si>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</si>
  <si>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</si>
  <si>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</si>
  <si>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</si>
  <si>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</si>
  <si>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</si>
  <si>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</si>
  <si>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</si>
  <si>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</si>
  <si>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</si>
  <si>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</si>
  <si>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</si>
  <si>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</si>
  <si>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</si>
  <si>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</si>
  <si>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</si>
  <si>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</si>
  <si>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</si>
  <si>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</si>
  <si>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</si>
  <si>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</si>
  <si>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</si>
  <si>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</si>
  <si>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</si>
  <si>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</si>
  <si>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</si>
  <si>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</si>
  <si>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</si>
  <si>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</si>
  <si>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</si>
  <si>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</si>
  <si>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</si>
  <si>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</si>
  <si>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</si>
  <si>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</si>
  <si>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</si>
  <si>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</si>
  <si>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</si>
  <si>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</si>
  <si>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</si>
  <si>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</si>
  <si>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</si>
  <si>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</si>
  <si>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</si>
  <si>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</si>
  <si>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</si>
  <si>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</si>
  <si>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</si>
  <si>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</si>
  <si>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</si>
  <si>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</si>
  <si>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</si>
  <si>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</si>
  <si>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</si>
  <si>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</si>
  <si>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</si>
  <si>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</si>
  <si>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</si>
  <si>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</si>
  <si>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</si>
  <si>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</si>
  <si>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</si>
  <si>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</si>
  <si>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</si>
  <si>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</si>
  <si>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</si>
  <si>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</si>
  <si>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</si>
  <si>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</si>
  <si>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</si>
  <si>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</si>
  <si>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</si>
  <si>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</si>
  <si>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</si>
  <si>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</si>
  <si>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</si>
  <si>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</si>
  <si>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</si>
  <si>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</si>
  <si>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</si>
  <si>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</si>
  <si>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</si>
  <si>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</si>
  <si>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</si>
  <si>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</si>
  <si>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</si>
  <si>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</si>
  <si>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</si>
  <si>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</si>
  <si>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</si>
  <si>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</si>
  <si>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</si>
  <si>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</si>
  <si>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</si>
  <si>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</si>
  <si>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</si>
  <si>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</si>
  <si>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</si>
  <si>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</si>
  <si>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</si>
  <si>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</si>
  <si>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</si>
  <si>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</si>
  <si>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</si>
  <si>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</si>
  <si>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</si>
  <si>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</si>
  <si>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</si>
  <si>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</si>
  <si>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</si>
  <si>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</si>
  <si>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</si>
  <si>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</si>
  <si>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</si>
  <si>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</si>
  <si>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</si>
  <si>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</si>
  <si>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</si>
  <si>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</si>
  <si>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</si>
  <si>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</si>
  <si>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</si>
  <si>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</si>
  <si>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</si>
  <si>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</si>
  <si>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</si>
  <si>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</si>
  <si>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</si>
  <si>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</si>
  <si>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</si>
  <si>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</si>
  <si>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</si>
  <si>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</si>
  <si>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</si>
  <si>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</si>
  <si>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</si>
  <si>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</si>
  <si>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</si>
  <si>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</si>
  <si>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</si>
  <si>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</si>
  <si>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</si>
  <si>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</si>
  <si>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</si>
  <si>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</si>
  <si>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</si>
  <si>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</si>
  <si>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</si>
  <si>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</si>
  <si>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</si>
  <si>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</si>
  <si>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</si>
  <si>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</si>
  <si>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</si>
  <si>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</si>
  <si>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</si>
  <si>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</si>
  <si>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</si>
  <si>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</si>
  <si>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</si>
  <si>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</si>
  <si>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</si>
  <si>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</si>
  <si>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</si>
  <si>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</si>
  <si>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</si>
  <si>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</si>
  <si>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</si>
  <si>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</si>
  <si>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</si>
  <si>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</si>
  <si>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</si>
  <si>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</si>
  <si>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</si>
  <si>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</si>
  <si>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</si>
  <si>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</si>
  <si>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</si>
  <si>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</si>
  <si>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</si>
  <si>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</si>
  <si>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</si>
  <si>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</si>
  <si>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</si>
  <si>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</si>
  <si>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</si>
  <si>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</si>
  <si>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</si>
  <si>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</si>
  <si>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</si>
  <si>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</si>
  <si>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</si>
  <si>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</si>
  <si>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</si>
  <si>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</si>
  <si>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</si>
  <si>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</si>
  <si>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</si>
  <si>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</si>
  <si>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</si>
  <si>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</si>
  <si>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</si>
  <si>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</si>
  <si>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</si>
  <si>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</si>
  <si>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</si>
  <si>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</si>
  <si>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</si>
  <si>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</si>
  <si>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</si>
  <si>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</si>
  <si>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</si>
  <si>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</si>
  <si>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</si>
  <si>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</si>
  <si>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</si>
  <si>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</si>
  <si>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</si>
  <si>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</si>
  <si>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</si>
  <si>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</si>
  <si>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</si>
  <si>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</si>
  <si>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</si>
  <si>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</si>
  <si>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</si>
  <si>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</si>
  <si>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</si>
  <si>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</si>
  <si>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</si>
  <si>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</si>
  <si>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</si>
  <si>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</si>
  <si>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</si>
  <si>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</si>
  <si>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</si>
  <si>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</si>
  <si>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</si>
  <si>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</si>
  <si>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</si>
  <si>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</si>
  <si>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</si>
  <si>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</si>
  <si>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</si>
  <si>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</si>
  <si>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</si>
  <si>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</si>
  <si>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</si>
  <si>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</si>
  <si>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</si>
  <si>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</si>
  <si>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</si>
  <si>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</si>
  <si>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</si>
  <si>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</si>
  <si>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</si>
  <si>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</si>
  <si>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</si>
  <si>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</si>
  <si>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</si>
  <si>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</si>
  <si>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</si>
  <si>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</si>
  <si>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</si>
  <si>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</si>
  <si>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</si>
  <si>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</si>
  <si>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</si>
  <si>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</si>
  <si>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</si>
  <si>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</si>
  <si>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</si>
  <si>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</si>
  <si>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</si>
  <si>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</si>
  <si>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</si>
  <si>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</si>
  <si>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</si>
  <si>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</si>
  <si>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</si>
  <si>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</si>
  <si>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</si>
  <si>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</si>
  <si>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</si>
  <si>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</si>
  <si>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</si>
  <si>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</si>
  <si>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</si>
  <si>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</si>
  <si>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</si>
  <si>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</si>
  <si>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</si>
  <si>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</si>
  <si>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</si>
  <si>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</si>
  <si>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</si>
  <si>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</si>
  <si>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</si>
  <si>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</si>
  <si>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</si>
  <si>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</si>
  <si>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</si>
  <si>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</si>
  <si>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</si>
  <si>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</si>
  <si>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</si>
  <si>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</si>
  <si>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</si>
  <si>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</si>
  <si>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</si>
  <si>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</si>
  <si>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</si>
  <si>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</si>
  <si>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</si>
  <si>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</si>
  <si>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</si>
  <si>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</si>
  <si>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</si>
  <si>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</si>
  <si>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</si>
  <si>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</si>
  <si>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</si>
  <si>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</si>
  <si>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</si>
  <si>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</si>
  <si>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</si>
  <si>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</si>
  <si>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</si>
  <si>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</si>
  <si>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</si>
  <si>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</si>
  <si>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</si>
  <si>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</si>
  <si>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</si>
  <si>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</si>
  <si>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</si>
  <si>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</si>
  <si>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</si>
  <si>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</si>
  <si>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</si>
  <si>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</si>
  <si>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</si>
  <si>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</si>
  <si>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</si>
  <si>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</si>
  <si>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</si>
  <si>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</si>
  <si>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</si>
  <si>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</si>
  <si>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</si>
  <si>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</si>
  <si>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</si>
  <si>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</si>
  <si>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</si>
  <si>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</si>
  <si>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</si>
  <si>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</si>
  <si>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</si>
  <si>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</si>
  <si>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</si>
  <si>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</si>
  <si>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</si>
  <si>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</si>
  <si>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</si>
  <si>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</si>
  <si>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</si>
  <si>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</si>
  <si>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</si>
  <si>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</si>
  <si>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</si>
  <si>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</si>
  <si>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</si>
  <si>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</si>
  <si>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</si>
  <si>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</si>
  <si>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</si>
  <si>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</si>
  <si>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</si>
  <si>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</si>
  <si>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</si>
  <si>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</si>
  <si>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</si>
  <si>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</si>
  <si>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</si>
  <si>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</si>
  <si>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</si>
  <si>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</si>
  <si>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</si>
  <si>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</si>
  <si>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</si>
  <si>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</si>
  <si>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</si>
  <si>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</si>
  <si>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</si>
  <si>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</si>
  <si>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</si>
  <si>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</si>
  <si>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</si>
  <si>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</si>
  <si>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</si>
  <si>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</si>
  <si>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</si>
  <si>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</si>
  <si>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</si>
  <si>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</si>
  <si>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</si>
  <si>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</si>
  <si>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</si>
  <si>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</si>
  <si>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</si>
  <si>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</si>
  <si>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</si>
  <si>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</si>
  <si>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</si>
  <si>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</si>
  <si>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</si>
  <si>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</si>
  <si>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</si>
  <si>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</si>
  <si>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</si>
  <si>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</si>
  <si>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</si>
  <si>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</si>
  <si>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</si>
  <si>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</si>
  <si>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</si>
  <si>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</si>
  <si>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</si>
  <si>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</si>
  <si>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</si>
  <si>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</si>
  <si>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</si>
  <si>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</si>
  <si>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</si>
  <si>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</si>
  <si>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</si>
  <si>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</si>
  <si>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</si>
  <si>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</si>
  <si>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</si>
  <si>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</si>
  <si>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</si>
  <si>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</si>
  <si>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</si>
  <si>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</si>
  <si>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</si>
  <si>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</si>
  <si>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</si>
  <si>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</si>
  <si>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</si>
  <si>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</si>
  <si>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</si>
  <si>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</si>
  <si>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</si>
  <si>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</si>
  <si>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</si>
  <si>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</si>
  <si>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</si>
  <si>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</si>
  <si>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</si>
  <si>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</si>
  <si>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</si>
  <si>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</si>
  <si>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</si>
  <si>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</si>
  <si>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</si>
  <si>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</si>
  <si>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</si>
  <si>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</si>
  <si>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</si>
  <si>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</si>
  <si>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</si>
  <si>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</si>
  <si>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</si>
  <si>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</si>
  <si>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</si>
  <si>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</si>
  <si>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</si>
  <si>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</si>
  <si>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</si>
  <si>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</si>
  <si>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</si>
  <si>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</si>
  <si>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</si>
  <si>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</si>
  <si>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</si>
  <si>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</si>
  <si>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</si>
  <si>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</si>
  <si>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</si>
  <si>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</si>
  <si>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</si>
  <si>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</si>
  <si>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</si>
  <si>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</si>
  <si>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</si>
  <si>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</si>
  <si>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</si>
  <si>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</si>
  <si>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</si>
  <si>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</si>
  <si>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</si>
  <si>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</si>
  <si>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</si>
  <si>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</si>
  <si>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</si>
  <si>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</si>
  <si>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</si>
  <si>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</si>
  <si>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</si>
  <si>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</si>
  <si>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</si>
  <si>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</si>
  <si>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</si>
  <si>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</si>
  <si>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</si>
  <si>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</si>
  <si>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</si>
  <si>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</si>
  <si>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</si>
  <si>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</si>
  <si>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</si>
  <si>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</si>
  <si>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</si>
  <si>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</si>
  <si>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</si>
  <si>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</si>
  <si>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</si>
  <si>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</si>
  <si>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</si>
  <si>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</si>
  <si>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</si>
  <si>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</si>
  <si>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</si>
  <si>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</si>
  <si>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</si>
  <si>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</si>
  <si>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</si>
  <si>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</si>
  <si>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</si>
  <si>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</si>
  <si>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</si>
  <si>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</si>
  <si>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</si>
  <si>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</si>
  <si>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</si>
  <si>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</si>
  <si>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</si>
  <si>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</si>
  <si>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</si>
  <si>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</si>
  <si>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</si>
  <si>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</si>
  <si>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</si>
  <si>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</si>
  <si>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</si>
  <si>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</si>
  <si>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</si>
  <si>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</si>
  <si>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</si>
  <si>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</si>
  <si>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</si>
  <si>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</si>
  <si>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</si>
  <si>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</si>
  <si>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</si>
  <si>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</si>
  <si>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</si>
  <si>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</si>
  <si>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</si>
  <si>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</si>
  <si>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</si>
  <si>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</si>
  <si>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</si>
  <si>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</si>
  <si>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</si>
  <si>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</si>
  <si>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</si>
  <si>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</si>
  <si>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</si>
  <si>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</si>
  <si>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</si>
  <si>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</si>
  <si>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</si>
  <si>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</si>
  <si>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</si>
  <si>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</si>
  <si>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</si>
  <si>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</si>
  <si>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</si>
  <si>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</si>
  <si>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</si>
  <si>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</si>
  <si>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</si>
  <si>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</si>
  <si>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</si>
  <si>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</si>
  <si>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</si>
  <si>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</si>
  <si>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</si>
  <si>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</si>
  <si>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</si>
  <si>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</si>
  <si>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</si>
  <si>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</si>
  <si>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</si>
  <si>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</si>
  <si>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</si>
  <si>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</si>
  <si>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</si>
  <si>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</si>
  <si>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</si>
  <si>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</si>
  <si>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</si>
  <si>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</si>
  <si>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</si>
  <si>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</si>
  <si>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</si>
  <si>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</si>
  <si>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</si>
  <si>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</si>
  <si>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</si>
  <si>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</si>
  <si>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</si>
  <si>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</si>
  <si>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</si>
  <si>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</si>
  <si>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</si>
  <si>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</si>
  <si>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</si>
  <si>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</si>
  <si>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</si>
  <si>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</si>
  <si>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</si>
  <si>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</si>
  <si>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</si>
  <si>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</si>
  <si>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</si>
  <si>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</si>
  <si>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</si>
  <si>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</si>
  <si>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</si>
  <si>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</si>
  <si>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</si>
  <si>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</si>
  <si>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</si>
  <si>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</si>
  <si>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</si>
  <si>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</si>
  <si>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</si>
  <si>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</si>
  <si>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</si>
  <si>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</si>
  <si>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</si>
  <si>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</si>
  <si>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</si>
  <si>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</si>
  <si>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</si>
  <si>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</si>
  <si>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</si>
  <si>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</si>
  <si>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</si>
  <si>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</si>
  <si>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</si>
  <si>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</si>
  <si>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</si>
  <si>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</si>
  <si>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</si>
  <si>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</si>
  <si>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</si>
  <si>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</si>
  <si>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</si>
  <si>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</si>
  <si>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</si>
  <si>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</si>
  <si>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</si>
  <si>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</si>
  <si>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</si>
  <si>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</si>
  <si>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</si>
  <si>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</si>
  <si>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</si>
  <si>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</si>
  <si>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</si>
  <si>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</si>
  <si>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</si>
  <si>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</si>
  <si>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</si>
  <si>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</si>
  <si>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</si>
  <si>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</si>
  <si>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</si>
  <si>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</si>
  <si>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</si>
  <si>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</si>
  <si>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</si>
  <si>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</si>
  <si>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</si>
  <si>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</si>
  <si>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</si>
  <si>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</si>
  <si>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</si>
  <si>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</si>
  <si>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</si>
  <si>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</si>
  <si>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</si>
  <si>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</si>
  <si>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</si>
  <si>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</si>
  <si>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</si>
  <si>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</si>
  <si>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</si>
  <si>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</si>
  <si>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</si>
  <si>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</si>
  <si>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</si>
  <si>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</si>
  <si>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</si>
  <si>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</si>
  <si>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</si>
  <si>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</si>
  <si>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</si>
  <si>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</si>
  <si>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</si>
  <si>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</si>
  <si>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</si>
  <si>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</si>
  <si>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</si>
  <si>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</si>
  <si>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</si>
  <si>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</si>
  <si>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</si>
  <si>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</si>
  <si>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</si>
  <si>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</si>
  <si>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</si>
  <si>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</si>
  <si>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</si>
  <si>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</si>
  <si>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</si>
  <si>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</si>
  <si>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</si>
  <si>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</si>
  <si>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</si>
  <si>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</si>
  <si>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</si>
  <si>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</si>
  <si>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</si>
  <si>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</si>
  <si>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</si>
  <si>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</si>
  <si>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</si>
  <si>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</si>
  <si>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</si>
  <si>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</si>
  <si>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</si>
  <si>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</si>
  <si>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</si>
  <si>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</si>
  <si>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</si>
  <si>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</si>
  <si>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</si>
  <si>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</si>
  <si>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</si>
  <si>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</si>
  <si>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</si>
  <si>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</si>
  <si>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</si>
  <si>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</si>
  <si>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</si>
  <si>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</si>
  <si>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</si>
  <si>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</si>
  <si>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</si>
  <si>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</si>
  <si>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</si>
  <si>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</si>
  <si>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</si>
  <si>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</si>
  <si>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</si>
  <si>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</si>
  <si>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</si>
  <si>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</si>
  <si>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</si>
  <si>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</si>
  <si>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</si>
  <si>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</si>
  <si>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</si>
  <si>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</si>
  <si>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</si>
  <si>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</si>
  <si>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</si>
  <si>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</si>
  <si>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</si>
  <si>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</si>
  <si>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</si>
  <si>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</si>
  <si>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</si>
  <si>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</si>
  <si>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</si>
  <si>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</si>
  <si>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</si>
  <si>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</si>
  <si>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</si>
  <si>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</si>
  <si>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</si>
  <si>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</si>
  <si>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</si>
  <si>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</si>
  <si>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</si>
  <si>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</si>
  <si>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</si>
  <si>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</si>
  <si>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</si>
  <si>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</si>
  <si>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</si>
  <si>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</si>
  <si>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</si>
  <si>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</si>
  <si>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</si>
  <si>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</si>
  <si>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</si>
  <si>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</si>
  <si>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</si>
  <si>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</si>
  <si>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</si>
  <si>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</si>
  <si>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</si>
  <si>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</si>
  <si>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</si>
  <si>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</si>
  <si>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</si>
  <si>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</si>
  <si>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</si>
  <si>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</si>
  <si>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</si>
  <si>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</si>
  <si>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</si>
  <si>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</si>
  <si>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</si>
  <si>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</si>
  <si>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</si>
  <si>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</si>
  <si>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</si>
  <si>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</si>
  <si>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</si>
  <si>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</si>
  <si>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</si>
  <si>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</si>
  <si>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</si>
  <si>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</si>
  <si>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</si>
  <si>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</si>
  <si>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</si>
  <si>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</si>
  <si>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</si>
  <si>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</si>
  <si>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</si>
  <si>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</si>
  <si>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</si>
  <si>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</si>
  <si>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</si>
  <si>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</si>
  <si>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</si>
  <si>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</si>
  <si>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</si>
  <si>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</si>
  <si>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</si>
  <si>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</si>
  <si>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</si>
  <si>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</si>
  <si>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</si>
  <si>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</si>
  <si>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</si>
  <si>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</si>
  <si>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</si>
  <si>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</si>
  <si>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</si>
  <si>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</si>
  <si>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</si>
  <si>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</si>
  <si>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</si>
  <si>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</si>
  <si>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</si>
  <si>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</si>
  <si>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</si>
  <si>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</si>
  <si>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</si>
  <si>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</si>
  <si>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</si>
  <si>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</si>
  <si>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</si>
  <si>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</si>
  <si>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</si>
  <si>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</si>
  <si>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</si>
  <si>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</si>
  <si>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</si>
  <si>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</si>
  <si>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</si>
  <si>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</si>
  <si>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</si>
  <si>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</si>
  <si>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</si>
  <si>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</si>
  <si>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</si>
  <si>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</si>
  <si>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</si>
  <si>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</si>
  <si>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</si>
  <si>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</si>
  <si>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</si>
  <si>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</si>
  <si>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</si>
  <si>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</si>
  <si>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</si>
  <si>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</si>
  <si>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</si>
  <si>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</si>
  <si>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</si>
  <si>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</si>
  <si>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</si>
  <si>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</si>
  <si>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</si>
  <si>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</si>
  <si>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</si>
  <si>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</si>
  <si>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</si>
  <si>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</si>
  <si>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</si>
  <si>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</si>
  <si>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</si>
  <si>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</si>
  <si>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</si>
  <si>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</si>
  <si>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</si>
  <si>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</si>
  <si>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</si>
  <si>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</si>
  <si>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</si>
  <si>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</si>
  <si>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</si>
  <si>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</si>
  <si>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</si>
  <si>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</si>
  <si>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</si>
  <si>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</si>
  <si>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</si>
  <si>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</si>
  <si>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</si>
  <si>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</si>
  <si>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</si>
  <si>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</si>
  <si>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</si>
  <si>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</si>
  <si>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</si>
  <si>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</si>
  <si>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</si>
  <si>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</si>
  <si>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</si>
  <si>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</si>
  <si>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</si>
  <si>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</si>
  <si>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</si>
  <si>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</si>
  <si>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</si>
  <si>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</si>
  <si>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</si>
  <si>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</si>
  <si>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</si>
  <si>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</si>
  <si>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</si>
  <si>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</si>
  <si>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</si>
  <si>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</si>
  <si>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</si>
  <si>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</si>
  <si>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</si>
  <si>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</si>
  <si>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</si>
  <si>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</si>
  <si>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</si>
  <si>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</si>
  <si>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</si>
  <si>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</si>
  <si>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</si>
  <si>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</si>
  <si>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</si>
  <si>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</si>
  <si>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</si>
  <si>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</si>
  <si>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</si>
  <si>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</si>
  <si>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</si>
  <si>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</si>
  <si>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</si>
  <si>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</si>
  <si>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</si>
  <si>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</si>
  <si>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</si>
  <si>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</si>
  <si>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</si>
  <si>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</si>
  <si>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</si>
  <si>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</si>
  <si>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</si>
  <si>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</si>
  <si>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</si>
  <si>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</si>
  <si>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</si>
  <si>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</si>
  <si>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</si>
  <si>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</si>
  <si>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</si>
  <si>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</si>
  <si>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</si>
  <si>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</si>
  <si>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</si>
  <si>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</si>
  <si>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</si>
  <si>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</si>
  <si>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</si>
  <si>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</si>
  <si>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</si>
  <si>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</si>
  <si>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</si>
  <si>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</si>
  <si>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</si>
  <si>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</si>
  <si>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</si>
  <si>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</si>
  <si>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</si>
  <si>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</si>
  <si>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</si>
  <si>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</si>
  <si>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</si>
  <si>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</si>
  <si>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</si>
  <si>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</si>
  <si>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</si>
  <si>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</si>
  <si>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</si>
  <si>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</si>
  <si>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</si>
  <si>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</si>
  <si>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</si>
  <si>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</si>
  <si>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</si>
  <si>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</si>
  <si>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</si>
  <si>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</si>
  <si>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</si>
  <si>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</si>
  <si>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</si>
  <si>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</si>
  <si>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</si>
  <si>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</si>
  <si>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</si>
  <si>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</si>
  <si>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</si>
  <si>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</si>
  <si>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</si>
  <si>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</si>
  <si>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</si>
  <si>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</si>
  <si>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</si>
  <si>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</si>
  <si>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</si>
  <si>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</si>
  <si>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</si>
  <si>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</si>
  <si>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</si>
  <si>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</si>
  <si>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</si>
  <si>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</si>
  <si>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</si>
  <si>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</si>
  <si>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</si>
  <si>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</si>
  <si>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</si>
  <si>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</si>
  <si>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</si>
  <si>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</si>
  <si>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</si>
  <si>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</si>
  <si>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</si>
  <si>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</si>
  <si>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</si>
  <si>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</si>
  <si>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</si>
  <si>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</si>
  <si>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</si>
  <si>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</si>
  <si>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</si>
  <si>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</si>
  <si>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</si>
  <si>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</si>
  <si>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</si>
  <si>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</si>
  <si>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</si>
  <si>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</si>
  <si>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</si>
  <si>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</si>
  <si>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</si>
  <si>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</si>
  <si>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</si>
  <si>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</si>
  <si>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</si>
  <si>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</si>
  <si>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</si>
  <si>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</si>
  <si>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</si>
  <si>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</si>
  <si>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</si>
  <si>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</si>
  <si>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</si>
  <si>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</si>
  <si>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</si>
  <si>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</si>
  <si>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</si>
  <si>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</si>
  <si>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</si>
  <si>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</si>
  <si>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</si>
  <si>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</si>
  <si>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</si>
  <si>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</si>
  <si>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</si>
  <si>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</si>
  <si>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</si>
  <si>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</si>
  <si>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</si>
  <si>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</si>
  <si>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</si>
  <si>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</si>
  <si>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</si>
  <si>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</si>
  <si>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</si>
  <si>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</si>
  <si>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</si>
  <si>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</si>
  <si>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</si>
  <si>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</si>
  <si>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</si>
  <si>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</si>
  <si>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</si>
  <si>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</si>
  <si>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</si>
  <si>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</si>
  <si>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</si>
  <si>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</si>
  <si>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</si>
  <si>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</si>
  <si>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</si>
  <si>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</si>
  <si>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</si>
  <si>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</si>
  <si>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</si>
  <si>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</si>
  <si>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</si>
  <si>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</si>
  <si>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</si>
  <si>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</si>
  <si>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</si>
  <si>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</si>
  <si>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</si>
  <si>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</si>
  <si>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</si>
  <si>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</si>
  <si>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</si>
  <si>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</si>
  <si>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</si>
  <si>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</si>
  <si>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</si>
  <si>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</si>
  <si>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</si>
  <si>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</si>
  <si>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</si>
  <si>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</si>
  <si>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</si>
  <si>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</si>
  <si>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</si>
  <si>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</si>
  <si>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</si>
  <si>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</si>
  <si>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</si>
  <si>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</si>
  <si>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</si>
  <si>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</si>
  <si>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</si>
  <si>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</si>
  <si>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</si>
  <si>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</si>
  <si>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</si>
  <si>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</si>
  <si>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</si>
  <si>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</si>
  <si>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</si>
  <si>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</si>
  <si>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</si>
  <si>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</si>
  <si>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</si>
  <si>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</si>
  <si>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</si>
  <si>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</si>
  <si>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</si>
  <si>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</si>
  <si>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</si>
  <si>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</si>
  <si>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</si>
  <si>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</si>
  <si>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</si>
  <si>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</si>
  <si>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</si>
  <si>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</si>
  <si>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</si>
  <si>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</si>
  <si>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</si>
  <si>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</si>
  <si>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</si>
  <si>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</si>
  <si>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</si>
  <si>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</si>
  <si>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</si>
  <si>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</si>
  <si>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</si>
  <si>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</si>
  <si>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</si>
  <si>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</si>
  <si>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</si>
  <si>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</si>
  <si>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</si>
  <si>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</si>
  <si>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</si>
  <si>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</si>
  <si>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</si>
  <si>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</si>
  <si>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</si>
  <si>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</si>
  <si>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</si>
  <si>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</si>
  <si>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</si>
  <si>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</si>
  <si>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</si>
  <si>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</si>
  <si>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</si>
  <si>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</si>
  <si>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</si>
  <si>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</si>
  <si>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</si>
  <si>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</si>
  <si>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</si>
  <si>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</si>
  <si>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</si>
  <si>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</si>
  <si>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</si>
  <si>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</si>
  <si>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</si>
  <si>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</si>
  <si>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</si>
  <si>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</si>
  <si>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</si>
  <si>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</si>
  <si>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</si>
  <si>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</si>
  <si>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</si>
  <si>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</si>
  <si>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</si>
  <si>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</si>
  <si>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</si>
  <si>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</si>
  <si>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</si>
  <si>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</si>
  <si>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</si>
  <si>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</si>
  <si>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</si>
  <si>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</si>
  <si>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</si>
  <si>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</si>
  <si>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</si>
  <si>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</si>
  <si>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</si>
  <si>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</si>
  <si>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</si>
  <si>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</si>
  <si>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</si>
  <si>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</si>
  <si>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</si>
  <si>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</si>
  <si>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</si>
  <si>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</si>
  <si>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</si>
  <si>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</si>
  <si>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</si>
  <si>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</si>
  <si>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</si>
  <si>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</si>
  <si>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</si>
  <si>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</si>
  <si>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</si>
  <si>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</si>
  <si>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</si>
  <si>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</si>
  <si>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</si>
  <si>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</si>
  <si>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</si>
  <si>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</si>
  <si>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</si>
  <si>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</si>
  <si>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</si>
  <si>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</si>
  <si>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</si>
  <si>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</si>
  <si>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</si>
  <si>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</si>
  <si>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</si>
  <si>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</si>
  <si>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</si>
  <si>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</si>
  <si>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</si>
  <si>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</si>
  <si>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</si>
  <si>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</si>
  <si>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</si>
  <si>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</si>
  <si>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</si>
  <si>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</si>
  <si>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</si>
  <si>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</si>
  <si>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</si>
  <si>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</si>
  <si>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</si>
  <si>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</si>
  <si>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</si>
  <si>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</si>
  <si>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</si>
  <si>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</si>
  <si>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</si>
  <si>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</si>
  <si>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</si>
  <si>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</si>
  <si>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</si>
  <si>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</si>
  <si>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</si>
  <si>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</si>
  <si>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</si>
  <si>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</si>
  <si>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</si>
  <si>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</si>
  <si>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</si>
  <si>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</si>
  <si>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</si>
  <si>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</si>
  <si>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</si>
  <si>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</si>
  <si>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</si>
  <si>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</si>
  <si>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</si>
  <si>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</si>
  <si>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</si>
  <si>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</si>
  <si>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</si>
  <si>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</si>
  <si>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</si>
  <si>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</si>
  <si>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</si>
  <si>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</si>
  <si>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</si>
  <si>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</si>
  <si>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</si>
  <si>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</si>
  <si>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</si>
  <si>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</si>
  <si>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</si>
  <si>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</si>
  <si>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</si>
  <si>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</si>
  <si>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</si>
  <si>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</si>
  <si>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</si>
  <si>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</si>
  <si>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</si>
  <si>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</si>
  <si>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</si>
  <si>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</si>
  <si>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</si>
  <si>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</si>
  <si>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</si>
  <si>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</si>
  <si>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</si>
  <si>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</si>
  <si>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</si>
  <si>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</si>
  <si>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</si>
  <si>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</si>
  <si>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</si>
  <si>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</si>
  <si>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</si>
  <si>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</si>
  <si>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</si>
  <si>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</si>
  <si>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</si>
  <si>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</si>
  <si>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</si>
  <si>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</si>
  <si>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</si>
  <si>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</si>
  <si>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</si>
  <si>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</si>
  <si>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</si>
  <si>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</si>
  <si>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</si>
  <si>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</si>
  <si>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</si>
  <si>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</si>
  <si>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</si>
  <si>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</si>
  <si>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</si>
  <si>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</si>
  <si>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</si>
  <si>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</si>
  <si>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</si>
  <si>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</si>
  <si>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</si>
  <si>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</si>
  <si>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</si>
  <si>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</si>
  <si>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</si>
  <si>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</si>
  <si>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</si>
  <si>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</si>
  <si>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</si>
  <si>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</si>
  <si>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</si>
  <si>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</si>
  <si>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</si>
  <si>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</si>
  <si>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</si>
  <si>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</si>
  <si>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</si>
  <si>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</si>
  <si>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</si>
  <si>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</si>
  <si>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</si>
  <si>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</si>
  <si>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</si>
  <si>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</si>
  <si>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</si>
  <si>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</si>
  <si>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</si>
  <si>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</si>
  <si>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</si>
  <si>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</si>
  <si>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</si>
  <si>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</si>
  <si>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</si>
  <si>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</si>
  <si>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</si>
  <si>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</si>
  <si>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</si>
  <si>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</si>
  <si>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</si>
  <si>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</si>
  <si>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</si>
  <si>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</si>
  <si>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</si>
  <si>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</si>
  <si>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</si>
  <si>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</si>
  <si>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</si>
  <si>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</si>
  <si>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</si>
  <si>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</si>
  <si>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</si>
  <si>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</si>
  <si>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</si>
  <si>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</si>
  <si>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</si>
  <si>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</si>
  <si>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</si>
  <si>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</si>
  <si>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</si>
  <si>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</si>
  <si>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</si>
  <si>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</si>
  <si>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</si>
  <si>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</si>
  <si>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</si>
  <si>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</si>
  <si>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</si>
  <si>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</si>
  <si>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</si>
  <si>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</si>
  <si>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</si>
  <si>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</si>
  <si>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</si>
  <si>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</si>
  <si>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</si>
  <si>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</si>
  <si>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</si>
  <si>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</si>
  <si>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</si>
  <si>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</si>
  <si>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</si>
  <si>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</si>
  <si>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</si>
  <si>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</si>
  <si>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</si>
  <si>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</si>
  <si>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</si>
  <si>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</si>
  <si>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</si>
  <si>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</si>
  <si>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</si>
  <si>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</si>
  <si>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</si>
  <si>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</si>
  <si>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</si>
  <si>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</si>
  <si>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</si>
  <si>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</si>
  <si>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</si>
  <si>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</si>
  <si>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</si>
  <si>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</si>
  <si>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</si>
  <si>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</si>
  <si>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</si>
  <si>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</si>
  <si>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</si>
  <si>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</si>
  <si>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</si>
  <si>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</si>
  <si>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</si>
  <si>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</si>
  <si>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</si>
  <si>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</si>
  <si>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</si>
  <si>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</si>
  <si>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</si>
  <si>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</si>
  <si>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</si>
  <si>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</si>
  <si>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</si>
  <si>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</si>
  <si>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</si>
  <si>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</si>
  <si>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</si>
  <si>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</si>
  <si>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</si>
  <si>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</si>
  <si>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</si>
  <si>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</si>
  <si>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</si>
  <si>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</si>
  <si>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</si>
  <si>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</si>
  <si>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</si>
  <si>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</si>
  <si>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</si>
  <si>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</si>
  <si>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</si>
  <si>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</si>
  <si>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</si>
  <si>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</si>
  <si>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</si>
  <si>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</si>
  <si>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</si>
  <si>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</si>
  <si>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</si>
  <si>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</si>
  <si>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</si>
  <si>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</si>
  <si>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</si>
  <si>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</si>
  <si>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</si>
  <si>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</si>
  <si>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</si>
  <si>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</si>
  <si>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</si>
  <si>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</si>
  <si>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</si>
  <si>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</si>
  <si>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</si>
  <si>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</si>
  <si>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</si>
  <si>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</si>
  <si>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</si>
  <si>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</si>
  <si>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</si>
  <si>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</si>
  <si>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</si>
  <si>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</si>
  <si>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</si>
  <si>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</si>
  <si>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</si>
  <si>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</si>
  <si>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</si>
  <si>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</si>
  <si>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</si>
  <si>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</si>
  <si>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</si>
  <si>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</si>
  <si>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</si>
  <si>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</si>
  <si>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</si>
  <si>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</si>
  <si>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</si>
  <si>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</si>
  <si>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</si>
  <si>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</si>
  <si>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</si>
  <si>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</si>
  <si>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</si>
  <si>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</si>
  <si>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</si>
  <si>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</si>
  <si>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</si>
  <si>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</si>
  <si>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</si>
  <si>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</si>
  <si>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</si>
  <si>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</si>
  <si>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</si>
  <si>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</si>
  <si>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</si>
  <si>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</si>
  <si>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</si>
  <si>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</si>
  <si>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</si>
  <si>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</si>
  <si>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</si>
  <si>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</si>
  <si>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</si>
  <si>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</si>
  <si>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</si>
  <si>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</si>
  <si>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</si>
  <si>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</si>
  <si>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</si>
  <si>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</si>
  <si>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</si>
  <si>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</si>
  <si>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</si>
  <si>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</si>
  <si>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</si>
  <si>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</si>
  <si>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</si>
  <si>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</si>
  <si>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</si>
  <si>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</si>
  <si>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</si>
  <si>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</si>
  <si>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</si>
  <si>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</si>
  <si>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</si>
  <si>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</si>
  <si>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</si>
  <si>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</si>
  <si>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</si>
  <si>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</si>
  <si>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</si>
  <si>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</si>
  <si>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</si>
  <si>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</si>
  <si>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</si>
  <si>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</si>
  <si>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</si>
  <si>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</si>
  <si>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</si>
  <si>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</si>
  <si>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</si>
  <si>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</si>
  <si>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</si>
  <si>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</si>
  <si>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</si>
  <si>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</si>
  <si>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</si>
  <si>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</si>
  <si>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</si>
  <si>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</si>
  <si>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</si>
  <si>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</si>
  <si>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</si>
  <si>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</si>
  <si>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</si>
  <si>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</si>
  <si>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</si>
  <si>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</si>
  <si>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</si>
  <si>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</si>
  <si>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</si>
  <si>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</si>
  <si>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</si>
  <si>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</si>
  <si>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</si>
  <si>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</si>
  <si>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</si>
  <si>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</si>
  <si>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</si>
  <si>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</si>
  <si>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</si>
  <si>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</si>
  <si>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</si>
  <si>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</si>
  <si>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</si>
  <si>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</si>
  <si>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</si>
  <si>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</si>
  <si>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</si>
  <si>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</si>
  <si>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</si>
  <si>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</si>
  <si>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</si>
  <si>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</si>
  <si>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</si>
  <si>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</si>
  <si>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</si>
  <si>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</si>
  <si>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</si>
  <si>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</si>
  <si>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</si>
  <si>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</si>
  <si>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</si>
  <si>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</si>
  <si>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</si>
  <si>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</si>
  <si>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</si>
  <si>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</si>
  <si>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</si>
  <si>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</si>
  <si>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</si>
  <si>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</si>
  <si>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</si>
  <si>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</si>
  <si>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</si>
  <si>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</si>
  <si>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</si>
  <si>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</si>
  <si>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</si>
  <si>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</si>
  <si>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</si>
  <si>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</si>
  <si>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</si>
  <si>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</si>
  <si>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</si>
  <si>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</si>
  <si>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</si>
  <si>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</si>
  <si>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</si>
  <si>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</si>
  <si>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</si>
  <si>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</si>
  <si>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</si>
  <si>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</si>
  <si>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</si>
  <si>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</si>
  <si>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</si>
  <si>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</si>
  <si>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</si>
  <si>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</si>
  <si>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</si>
  <si>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</si>
  <si>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</si>
  <si>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</si>
  <si>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</si>
  <si>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</si>
  <si>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</si>
  <si>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</si>
  <si>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</si>
  <si>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</si>
  <si>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</si>
  <si>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</si>
  <si>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</si>
  <si>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</si>
  <si>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</si>
  <si>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</si>
  <si>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</si>
  <si>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</si>
  <si>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</si>
  <si>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</si>
  <si>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</si>
  <si>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</si>
  <si>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</si>
  <si>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</si>
  <si>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</si>
  <si>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</si>
  <si>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</si>
  <si>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</si>
  <si>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</si>
  <si>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</si>
  <si>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</si>
  <si>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</si>
  <si>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</si>
  <si>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</si>
  <si>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</si>
  <si>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</si>
  <si>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</si>
  <si>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</si>
  <si>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</si>
  <si>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</si>
  <si>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</si>
  <si>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</si>
  <si>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</si>
  <si>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</si>
  <si>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</si>
  <si>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</si>
  <si>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</si>
  <si>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</si>
  <si>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</si>
  <si>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</si>
  <si>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</si>
  <si>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</si>
  <si>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</si>
  <si>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</si>
  <si>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</si>
  <si>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</si>
  <si>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</si>
  <si>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</si>
  <si>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</si>
  <si>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</si>
  <si>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</si>
  <si>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</si>
  <si>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</si>
  <si>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</si>
  <si>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</si>
  <si>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</si>
  <si>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</si>
  <si>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</si>
  <si>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</si>
  <si>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</si>
  <si>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</si>
  <si>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</si>
  <si>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</si>
  <si>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</si>
  <si>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</si>
  <si>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</si>
  <si>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</si>
  <si>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</si>
  <si>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</si>
  <si>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</si>
  <si>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</si>
  <si>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</si>
  <si>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</si>
  <si>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</si>
  <si>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</si>
  <si>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</si>
  <si>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</si>
  <si>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</si>
  <si>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</si>
  <si>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</si>
  <si>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</si>
  <si>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</si>
  <si>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</si>
  <si>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</si>
  <si>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</si>
  <si>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</si>
  <si>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</si>
  <si>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</si>
  <si>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</si>
  <si>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</si>
  <si>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</si>
  <si>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</si>
  <si>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</si>
  <si>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</si>
  <si>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</si>
  <si>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</si>
  <si>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</si>
  <si>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</si>
  <si>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</si>
  <si>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</si>
  <si>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</si>
  <si>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</si>
  <si>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</si>
  <si>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</si>
  <si>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</si>
  <si>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</si>
  <si>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</si>
  <si>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</si>
  <si>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</si>
  <si>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</si>
  <si>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</si>
  <si>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</si>
  <si>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</si>
  <si>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</si>
  <si>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</si>
  <si>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</si>
  <si>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</si>
  <si>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</si>
  <si>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</si>
  <si>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</si>
  <si>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</si>
  <si>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</si>
  <si>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</si>
  <si>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</si>
  <si>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</si>
  <si>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</si>
  <si>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</si>
  <si>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</si>
  <si>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</si>
  <si>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</si>
  <si>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</si>
  <si>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</si>
  <si>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</si>
  <si>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</si>
  <si>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</si>
  <si>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</si>
  <si>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</si>
  <si>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</si>
  <si>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</si>
  <si>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</si>
  <si>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</si>
  <si>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</si>
  <si>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</si>
  <si>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</si>
  <si>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</si>
  <si>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</si>
  <si>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</si>
  <si>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</si>
  <si>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</si>
  <si>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</si>
  <si>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</si>
  <si>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</si>
  <si>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</si>
  <si>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</si>
  <si>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</si>
  <si>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</si>
  <si>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</si>
  <si>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</si>
  <si>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</si>
  <si>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</si>
  <si>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</si>
  <si>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</si>
  <si>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</si>
  <si>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</si>
  <si>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</si>
  <si>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</si>
  <si>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</si>
  <si>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</si>
  <si>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</si>
  <si>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</si>
  <si>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</si>
  <si>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</si>
  <si>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</si>
  <si>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</si>
  <si>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</si>
  <si>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</si>
  <si>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</si>
  <si>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</si>
  <si>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</si>
  <si>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</si>
  <si>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</si>
  <si>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</si>
  <si>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</si>
  <si>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</si>
  <si>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</si>
  <si>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</si>
  <si>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</si>
  <si>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</si>
  <si>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</si>
  <si>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</si>
  <si>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</si>
  <si>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</si>
  <si>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</si>
  <si>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</si>
  <si>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</si>
  <si>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</si>
  <si>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</si>
  <si>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</si>
  <si>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</si>
  <si>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</si>
  <si>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</si>
  <si>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</si>
  <si>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</si>
  <si>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</si>
  <si>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</si>
  <si>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</si>
  <si>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</si>
  <si>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</si>
  <si>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</si>
  <si>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</si>
  <si>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</si>
  <si>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</si>
  <si>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</si>
  <si>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</si>
  <si>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</si>
  <si>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</si>
  <si>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</si>
  <si>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</si>
  <si>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</si>
  <si>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</si>
  <si>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</si>
  <si>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</si>
  <si>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</si>
  <si>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</si>
  <si>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</si>
  <si>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</si>
  <si>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</si>
  <si>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</si>
  <si>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</si>
  <si>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</si>
  <si>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</si>
  <si>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</si>
  <si>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</si>
  <si>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</si>
  <si>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</si>
  <si>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</si>
  <si>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</si>
  <si>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</si>
  <si>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</si>
  <si>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</si>
  <si>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</si>
  <si>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</si>
  <si>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</si>
  <si>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</si>
  <si>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</si>
  <si>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</si>
  <si>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</si>
  <si>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</si>
  <si>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</si>
  <si>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</si>
  <si>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</si>
  <si>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</si>
  <si>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</si>
  <si>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</si>
  <si>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</si>
  <si>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</si>
  <si>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</si>
  <si>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</si>
  <si>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</si>
  <si>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</si>
  <si>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</si>
  <si>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</si>
  <si>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</si>
  <si>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</si>
  <si>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</si>
  <si>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</si>
  <si>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</si>
  <si>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</si>
  <si>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</si>
  <si>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</si>
  <si>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</si>
  <si>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</si>
  <si>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</si>
  <si>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</si>
  <si>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</si>
  <si>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</si>
  <si>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</si>
  <si>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</si>
  <si>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</si>
  <si>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</si>
  <si>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</si>
  <si>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</si>
  <si>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</si>
  <si>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</si>
  <si>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</si>
  <si>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</si>
  <si>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</si>
  <si>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</si>
  <si>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</si>
  <si>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</si>
  <si>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</si>
  <si>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</si>
  <si>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</si>
  <si>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</si>
  <si>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</si>
  <si>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</si>
  <si>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</si>
  <si>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</si>
  <si>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</si>
  <si>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</si>
  <si>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</si>
  <si>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</si>
  <si>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</si>
  <si>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</si>
  <si>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</si>
  <si>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</si>
  <si>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</si>
  <si>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</si>
  <si>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</si>
  <si>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</si>
  <si>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</si>
  <si>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</si>
  <si>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</si>
  <si>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</si>
  <si>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</si>
  <si>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</si>
  <si>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</si>
  <si>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</si>
  <si>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</si>
  <si>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</si>
  <si>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</si>
  <si>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</si>
  <si>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</si>
  <si>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</si>
  <si>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</si>
  <si>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</si>
  <si>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</si>
  <si>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</si>
  <si>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</si>
  <si>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</si>
  <si>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</si>
  <si>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</si>
  <si>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</si>
  <si>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</si>
  <si>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</si>
  <si>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</si>
  <si>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</si>
  <si>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</si>
  <si>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</si>
  <si>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</si>
  <si>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</si>
  <si>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</si>
  <si>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</si>
  <si>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</si>
  <si>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</si>
  <si>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</si>
  <si>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</si>
  <si>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</si>
  <si>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</si>
  <si>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</si>
  <si>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</si>
  <si>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</si>
  <si>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</si>
  <si>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</si>
  <si>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</si>
  <si>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</si>
  <si>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</si>
  <si>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</si>
  <si>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</si>
  <si>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</si>
  <si>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</si>
  <si>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</si>
  <si>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</si>
  <si>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</si>
  <si>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</si>
  <si>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</si>
  <si>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</si>
  <si>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</si>
  <si>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</si>
  <si>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</si>
  <si>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</si>
  <si>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</si>
  <si>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</si>
  <si>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</si>
  <si>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</si>
  <si>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</si>
  <si>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</si>
  <si>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</si>
  <si>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</si>
  <si>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</si>
  <si>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</si>
  <si>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</si>
  <si>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</si>
  <si>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</si>
  <si>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</si>
  <si>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</si>
  <si>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</si>
  <si>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</si>
  <si>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</si>
  <si>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</si>
  <si>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</si>
  <si>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</si>
  <si>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</si>
  <si>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</si>
  <si>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</si>
  <si>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</si>
  <si>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</si>
  <si>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</si>
  <si>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</si>
  <si>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</si>
  <si>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</si>
  <si>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</si>
  <si>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</si>
  <si>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</si>
  <si>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</si>
  <si>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</si>
  <si>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</si>
  <si>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</si>
  <si>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</si>
  <si>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</si>
  <si>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</si>
  <si>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</si>
  <si>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</si>
  <si>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</si>
  <si>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</si>
  <si>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</si>
  <si>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</si>
  <si>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</si>
  <si>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</si>
  <si>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</si>
  <si>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</si>
  <si>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</si>
  <si>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</si>
  <si>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</si>
  <si>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</si>
  <si>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</si>
  <si>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</si>
  <si>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</si>
  <si>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</si>
  <si>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</si>
  <si>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</si>
  <si>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</si>
  <si>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</si>
  <si>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</si>
  <si>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</si>
  <si>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</si>
  <si>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</si>
  <si>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</si>
  <si>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</si>
  <si>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</si>
  <si>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</si>
  <si>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</si>
  <si>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</si>
  <si>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</si>
  <si>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</si>
  <si>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</si>
  <si>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</si>
  <si>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</si>
  <si>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</si>
  <si>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</si>
  <si>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</si>
  <si>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</si>
  <si>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</si>
  <si>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</si>
  <si>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</si>
  <si>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</si>
  <si>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</si>
  <si>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</si>
  <si>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</si>
  <si>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</si>
  <si>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</si>
  <si>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</si>
  <si>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</si>
  <si>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</si>
  <si>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</si>
  <si>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</si>
  <si>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</si>
  <si>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</si>
  <si>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</si>
  <si>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</si>
  <si>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</si>
  <si>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</si>
  <si>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</si>
  <si>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</si>
  <si>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</si>
  <si>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</si>
  <si>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</si>
  <si>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</si>
  <si>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</si>
  <si>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</si>
  <si>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</si>
  <si>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</si>
  <si>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</si>
  <si>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</si>
  <si>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</si>
  <si>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</si>
  <si>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</si>
  <si>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</si>
  <si>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</si>
  <si>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</si>
  <si>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</si>
  <si>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</si>
  <si>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</si>
  <si>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</si>
  <si>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</si>
  <si>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</si>
  <si>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</si>
  <si>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</si>
  <si>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</si>
  <si>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</si>
  <si>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</si>
  <si>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</si>
  <si>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</si>
  <si>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</si>
  <si>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</si>
  <si>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</si>
  <si>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</si>
  <si>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</si>
  <si>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</si>
  <si>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</si>
  <si>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</si>
  <si>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</si>
  <si>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</si>
  <si>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</si>
  <si>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</si>
  <si>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</si>
  <si>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</si>
  <si>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</si>
  <si>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</si>
  <si>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</si>
  <si>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</si>
  <si>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</si>
  <si>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</si>
  <si>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</si>
  <si>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</si>
  <si>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</si>
  <si>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</si>
  <si>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</si>
  <si>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</si>
  <si>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</si>
  <si>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</si>
  <si>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</si>
  <si>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</si>
  <si>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</si>
  <si>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</si>
  <si>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</si>
  <si>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</si>
  <si>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</si>
  <si>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</si>
  <si>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</si>
  <si>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</si>
  <si>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</si>
  <si>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</si>
  <si>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</si>
  <si>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</si>
  <si>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</si>
  <si>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</si>
  <si>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</si>
  <si>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</si>
  <si>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</si>
  <si>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</si>
  <si>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</si>
  <si>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</si>
  <si>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</si>
  <si>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</si>
  <si>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</si>
  <si>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</si>
  <si>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</si>
  <si>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</si>
  <si>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</si>
  <si>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</si>
  <si>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</si>
  <si>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</si>
  <si>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</si>
  <si>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</si>
  <si>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</si>
  <si>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</si>
  <si>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</si>
  <si>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</si>
  <si>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</si>
  <si>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</si>
  <si>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</si>
  <si>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</si>
  <si>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</si>
  <si>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</si>
  <si>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</si>
  <si>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</si>
  <si>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</si>
  <si>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</si>
  <si>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</si>
  <si>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</si>
  <si>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</si>
  <si>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</si>
  <si>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</si>
  <si>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</si>
  <si>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</si>
  <si>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</si>
  <si>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</si>
  <si>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</si>
  <si>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</si>
  <si>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</si>
  <si>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</si>
  <si>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</si>
  <si>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</si>
  <si>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</si>
  <si>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</si>
  <si>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</si>
  <si>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</si>
  <si>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</si>
  <si>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</si>
  <si>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</si>
  <si>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</si>
  <si>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</si>
  <si>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</si>
  <si>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</si>
  <si>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</si>
  <si>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</si>
  <si>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</si>
  <si>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</si>
  <si>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</si>
  <si>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</si>
  <si>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</si>
  <si>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</si>
  <si>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</si>
  <si>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</si>
  <si>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</si>
  <si>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</si>
  <si>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</si>
  <si>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</si>
  <si>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</si>
  <si>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</si>
  <si>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</si>
  <si>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</si>
  <si>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</si>
  <si>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</si>
  <si>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</si>
  <si>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</si>
  <si>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</si>
  <si>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</si>
  <si>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</si>
  <si>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</si>
  <si>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</si>
  <si>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</si>
  <si>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</si>
  <si>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</si>
  <si>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</si>
  <si>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</si>
  <si>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</si>
  <si>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</si>
  <si>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</si>
  <si>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</si>
  <si>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</si>
  <si>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</si>
  <si>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</si>
  <si>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</si>
  <si>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</si>
  <si>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</si>
  <si>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</si>
  <si>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</si>
  <si>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</si>
  <si>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</si>
  <si>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</si>
  <si>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</si>
  <si>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</si>
  <si>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</si>
  <si>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</si>
  <si>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</si>
  <si>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</si>
  <si>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</si>
  <si>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</si>
  <si>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</si>
  <si>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</si>
  <si>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</si>
  <si>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</si>
  <si>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</si>
  <si>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</si>
  <si>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</si>
  <si>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</si>
  <si>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</si>
  <si>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</si>
  <si>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</si>
  <si>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</si>
  <si>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</si>
  <si>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</si>
  <si>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</si>
  <si>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</si>
  <si>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</si>
  <si>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</si>
  <si>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</si>
  <si>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</si>
  <si>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</si>
  <si>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</si>
  <si>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</si>
  <si>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</si>
  <si>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</si>
  <si>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</si>
  <si>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</si>
  <si>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</si>
  <si>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</si>
  <si>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</si>
  <si>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</si>
  <si>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</si>
  <si>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</si>
  <si>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</si>
  <si>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</si>
  <si>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</si>
  <si>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</si>
  <si>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</si>
  <si>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</si>
  <si>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</si>
  <si>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</si>
  <si>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</si>
  <si>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</si>
  <si>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</si>
  <si>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</si>
  <si>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</si>
  <si>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</si>
  <si>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</si>
  <si>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</si>
  <si>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</si>
  <si>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</si>
  <si>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</si>
  <si>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</si>
  <si>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</si>
  <si>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</si>
  <si>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</si>
  <si>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</si>
  <si>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</si>
  <si>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</si>
  <si>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</si>
  <si>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</si>
  <si>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</si>
  <si>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</si>
  <si>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</si>
  <si>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</si>
  <si>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</si>
  <si>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</si>
  <si>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</si>
  <si>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</si>
  <si>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</si>
  <si>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</si>
  <si>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</si>
  <si>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</si>
  <si>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</si>
  <si>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</si>
  <si>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</si>
  <si>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</si>
  <si>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</si>
  <si>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</si>
  <si>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</si>
  <si>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</si>
  <si>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</si>
  <si>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</si>
  <si>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</si>
  <si>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</si>
  <si>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</si>
  <si>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</si>
  <si>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</si>
  <si>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</si>
  <si>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</si>
  <si>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</si>
  <si>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</si>
  <si>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</si>
  <si>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</si>
  <si>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</si>
  <si>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</si>
  <si>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</si>
  <si>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</si>
  <si>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</si>
  <si>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</si>
  <si>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</si>
  <si>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</si>
  <si>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</si>
  <si>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</si>
  <si>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</si>
  <si>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</si>
  <si>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</si>
  <si>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</si>
  <si>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</si>
  <si>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</si>
  <si>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</si>
  <si>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</si>
  <si>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</si>
  <si>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</si>
  <si>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</si>
  <si>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</si>
  <si>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</si>
  <si>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</si>
  <si>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</si>
  <si>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</si>
  <si>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</si>
  <si>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</si>
  <si>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</si>
  <si>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</si>
  <si>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</si>
  <si>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</si>
  <si>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</si>
  <si>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</si>
  <si>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</si>
  <si>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</si>
  <si>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</si>
  <si>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</si>
  <si>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</si>
  <si>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</si>
  <si>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</si>
  <si>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</si>
  <si>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</si>
  <si>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</si>
  <si>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</si>
  <si>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</si>
  <si>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</si>
  <si>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</si>
  <si>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</si>
  <si>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</si>
  <si>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</si>
  <si>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</si>
  <si>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</si>
  <si>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</si>
  <si>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</si>
  <si>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</si>
  <si>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</si>
  <si>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</si>
  <si>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</si>
  <si>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</si>
  <si>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</si>
  <si>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</si>
  <si>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</si>
  <si>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</si>
  <si>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</si>
  <si>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</si>
  <si>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</si>
  <si>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</si>
  <si>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</si>
  <si>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</si>
  <si>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</si>
  <si>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</si>
  <si>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</si>
  <si>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</si>
  <si>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</si>
  <si>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</si>
  <si>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</si>
  <si>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</si>
  <si>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</si>
  <si>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</si>
  <si>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</si>
  <si>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</si>
  <si>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</si>
  <si>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</si>
  <si>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</si>
  <si>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</si>
  <si>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</si>
  <si>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</si>
  <si>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</si>
  <si>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</si>
  <si>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</si>
  <si>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</si>
  <si>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</si>
  <si>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</si>
  <si>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</si>
  <si>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</si>
  <si>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</si>
  <si>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</si>
  <si>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</si>
  <si>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</si>
  <si>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</si>
  <si>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</si>
  <si>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</si>
  <si>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</si>
  <si>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</si>
  <si>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</si>
  <si>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</si>
  <si>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</si>
  <si>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</si>
  <si>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</si>
  <si>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</si>
  <si>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</si>
  <si>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</si>
  <si>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</si>
  <si>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</si>
  <si>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</si>
  <si>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</si>
  <si>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</si>
  <si>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</si>
  <si>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</si>
  <si>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</si>
  <si>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</si>
  <si>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</si>
  <si>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</si>
  <si>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</si>
  <si>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</si>
  <si>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</si>
  <si>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</si>
  <si>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</si>
  <si>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</si>
  <si>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</si>
  <si>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</si>
  <si>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</si>
  <si>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</si>
  <si>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</si>
  <si>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</si>
  <si>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</si>
  <si>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</si>
  <si>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</si>
  <si>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</si>
  <si>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</si>
  <si>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</si>
  <si>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</si>
  <si>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</si>
  <si>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</si>
  <si>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</si>
  <si>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</si>
  <si>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</si>
  <si>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</si>
  <si>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</si>
  <si>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</si>
  <si>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</si>
  <si>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</si>
  <si>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</si>
  <si>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</si>
  <si>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</si>
  <si>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</si>
  <si>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</si>
  <si>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</si>
  <si>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</si>
  <si>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</si>
  <si>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</si>
  <si>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</si>
  <si>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</si>
  <si>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</si>
  <si>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</si>
  <si>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</si>
  <si>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</si>
  <si>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</si>
  <si>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</si>
  <si>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</si>
  <si>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</si>
  <si>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</si>
  <si>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</si>
  <si>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</si>
  <si>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</si>
  <si>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</si>
  <si>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</si>
  <si>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</si>
  <si>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</si>
  <si>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</si>
  <si>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</si>
  <si>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</si>
  <si>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</si>
  <si>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</si>
  <si>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</si>
  <si>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</si>
  <si>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</si>
  <si>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</si>
  <si>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</si>
  <si>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</si>
  <si>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</si>
  <si>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</si>
  <si>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</si>
  <si>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</si>
  <si>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</si>
  <si>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</si>
  <si>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</si>
  <si>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</si>
  <si>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</si>
  <si>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</si>
  <si>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</si>
  <si>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</si>
  <si>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</si>
  <si>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</si>
  <si>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</si>
  <si>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</si>
  <si>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</si>
  <si>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</si>
  <si>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</si>
  <si>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</si>
  <si>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</si>
  <si>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</si>
  <si>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</si>
  <si>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</si>
  <si>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</si>
  <si>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</si>
  <si>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</si>
  <si>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</si>
  <si>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</si>
  <si>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</si>
  <si>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</si>
  <si>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</si>
  <si>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</si>
  <si>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</si>
  <si>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</si>
  <si>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</si>
  <si>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</si>
  <si>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</si>
  <si>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</si>
  <si>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</si>
  <si>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</si>
  <si>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</si>
  <si>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</si>
  <si>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</si>
  <si>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</si>
  <si>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</si>
  <si>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</si>
  <si>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</si>
  <si>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</si>
  <si>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</si>
  <si>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</si>
  <si>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</si>
  <si>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</si>
  <si>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</si>
  <si>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</si>
  <si>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</si>
  <si>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</si>
  <si>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</si>
  <si>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</si>
  <si>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</si>
  <si>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</si>
  <si>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</si>
  <si>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</si>
  <si>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</si>
  <si>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</si>
  <si>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</si>
  <si>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</si>
  <si>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</si>
  <si>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</si>
  <si>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</si>
  <si>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</si>
  <si>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</si>
  <si>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</si>
  <si>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</si>
  <si>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</si>
  <si>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</si>
  <si>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</si>
  <si>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</si>
  <si>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</si>
  <si>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</si>
  <si>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</si>
  <si>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</si>
  <si>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</si>
  <si>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</si>
  <si>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</si>
  <si>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</si>
  <si>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</si>
  <si>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</si>
  <si>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</si>
  <si>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</si>
  <si>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</si>
  <si>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</si>
  <si>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</si>
  <si>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</si>
  <si>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</si>
  <si>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</si>
  <si>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</si>
  <si>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</si>
  <si>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</si>
  <si>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</si>
  <si>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</si>
  <si>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</si>
  <si>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</si>
  <si>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</si>
  <si>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</si>
  <si>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</si>
  <si>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</si>
  <si>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</si>
  <si>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</si>
  <si>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</si>
  <si>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</si>
  <si>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</si>
  <si>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</si>
  <si>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</si>
  <si>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</si>
  <si>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</si>
  <si>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</si>
  <si>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</si>
  <si>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</si>
  <si>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</si>
  <si>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</si>
  <si>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</si>
  <si>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</si>
  <si>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</si>
  <si>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</si>
  <si>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</si>
  <si>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</si>
  <si>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</si>
  <si>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</si>
  <si>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</si>
  <si>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</si>
  <si>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</si>
  <si>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</si>
  <si>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</si>
  <si>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</si>
  <si>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</si>
  <si>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</si>
  <si>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</si>
  <si>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</si>
  <si>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</si>
  <si>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</si>
  <si>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</si>
  <si>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</si>
  <si>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</si>
  <si>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</si>
  <si>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</si>
  <si>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</si>
  <si>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</si>
  <si>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</si>
  <si>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</si>
  <si>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</si>
  <si>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</si>
  <si>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</si>
  <si>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</si>
  <si>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</si>
  <si>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</si>
  <si>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</si>
  <si>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</si>
  <si>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</si>
  <si>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</si>
  <si>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</si>
  <si>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</si>
  <si>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</si>
  <si>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</si>
  <si>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</si>
  <si>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</si>
  <si>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</si>
  <si>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</si>
  <si>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</si>
  <si>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</si>
  <si>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</si>
  <si>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</si>
  <si>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</si>
  <si>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</si>
  <si>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</si>
  <si>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</si>
  <si>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</si>
  <si>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</si>
  <si>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</si>
  <si>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</si>
  <si>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</si>
  <si>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</si>
  <si>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</si>
  <si>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</si>
  <si>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</si>
  <si>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</si>
  <si>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</si>
  <si>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</si>
  <si>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</si>
  <si>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</si>
  <si>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</si>
  <si>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</si>
  <si>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</si>
  <si>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</si>
  <si>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</si>
  <si>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</si>
  <si>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</si>
  <si>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</si>
  <si>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</si>
  <si>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</si>
  <si>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</si>
  <si>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</si>
  <si>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</si>
  <si>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</si>
  <si>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</si>
  <si>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</si>
  <si>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</si>
  <si>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</si>
  <si>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</si>
  <si>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</si>
  <si>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</si>
  <si>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</si>
  <si>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</si>
  <si>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</si>
  <si>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</si>
  <si>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</si>
  <si>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</si>
  <si>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</si>
  <si>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</si>
  <si>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</si>
  <si>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</si>
  <si>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</si>
  <si>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</si>
  <si>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</si>
  <si>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</si>
  <si>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</si>
  <si>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</si>
  <si>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</si>
  <si>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</si>
  <si>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</si>
  <si>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</si>
  <si>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</si>
  <si>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</si>
  <si>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</si>
  <si>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</si>
  <si>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</si>
  <si>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</si>
  <si>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</si>
  <si>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</si>
  <si>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</si>
  <si>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</si>
  <si>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</si>
  <si>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</si>
  <si>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</si>
  <si>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</si>
  <si>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</si>
  <si>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</si>
  <si>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</si>
  <si>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</si>
  <si>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</si>
  <si>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</si>
  <si>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</si>
  <si>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</si>
  <si>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</si>
  <si>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</si>
  <si>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</si>
  <si>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</si>
  <si>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</si>
  <si>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</si>
  <si>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</si>
  <si>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</si>
  <si>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</si>
  <si>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</si>
  <si>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</si>
  <si>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</si>
  <si>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</si>
  <si>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</si>
  <si>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</si>
  <si>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</si>
  <si>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</si>
  <si>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</si>
  <si>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</si>
  <si>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</si>
  <si>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</si>
  <si>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</si>
  <si>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</si>
  <si>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</si>
  <si>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</si>
  <si>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</si>
  <si>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</si>
  <si>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</si>
  <si>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</si>
  <si>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</si>
  <si>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</si>
  <si>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</si>
  <si>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</si>
  <si>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</si>
  <si>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</si>
  <si>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</si>
  <si>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</si>
  <si>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</si>
  <si>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</si>
  <si>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</si>
  <si>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</si>
  <si>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</si>
  <si>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</si>
  <si>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</si>
  <si>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</si>
  <si>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</si>
  <si>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</si>
  <si>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</si>
  <si>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</si>
  <si>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</si>
  <si>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</si>
  <si>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</si>
  <si>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</si>
  <si>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</si>
  <si>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</si>
  <si>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</si>
  <si>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</si>
  <si>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</si>
  <si>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</si>
  <si>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</si>
  <si>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</si>
  <si>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</si>
  <si>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</si>
  <si>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</si>
  <si>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</si>
  <si>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</si>
  <si>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</si>
  <si>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</si>
  <si>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</si>
  <si>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</si>
  <si>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</si>
  <si>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</si>
  <si>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</si>
  <si>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</si>
  <si>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</si>
  <si>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</si>
  <si>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</si>
  <si>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</si>
  <si>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</si>
  <si>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</si>
  <si>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</si>
  <si>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</si>
  <si>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</si>
  <si>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</si>
  <si>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</si>
  <si>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</si>
  <si>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</si>
  <si>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</si>
  <si>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</si>
  <si>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</si>
  <si>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</si>
  <si>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</si>
  <si>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</si>
  <si>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</si>
  <si>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</si>
  <si>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</si>
  <si>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</si>
  <si>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</si>
  <si>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</si>
  <si>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</si>
  <si>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</si>
  <si>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</si>
  <si>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</si>
  <si>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</si>
  <si>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</si>
  <si>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</si>
  <si>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</si>
  <si>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</si>
  <si>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</si>
  <si>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</si>
  <si>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</si>
  <si>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</si>
  <si>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</si>
  <si>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</si>
  <si>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</si>
  <si>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</si>
  <si>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</si>
  <si>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</si>
  <si>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</si>
  <si>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</si>
  <si>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</si>
  <si>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</si>
  <si>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</si>
  <si>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</si>
  <si>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</si>
  <si>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</si>
  <si>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</si>
  <si>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</si>
  <si>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</si>
  <si>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</si>
  <si>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</si>
  <si>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</si>
  <si>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</si>
  <si>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</si>
  <si>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</si>
  <si>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</si>
  <si>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</si>
  <si>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</si>
  <si>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</si>
  <si>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</si>
  <si>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</si>
  <si>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</si>
  <si>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</si>
  <si>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</si>
  <si>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</si>
  <si>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</si>
  <si>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</si>
  <si>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</si>
  <si>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</si>
  <si>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</si>
  <si>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</si>
  <si>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</si>
  <si>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</si>
  <si>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</si>
  <si>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</si>
  <si>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</si>
  <si>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</si>
  <si>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</si>
  <si>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</si>
  <si>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</si>
  <si>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</si>
  <si>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</si>
  <si>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</si>
  <si>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</si>
  <si>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</si>
  <si>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</si>
  <si>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</si>
  <si>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</si>
  <si>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</si>
  <si>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</si>
  <si>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</si>
  <si>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</si>
  <si>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</si>
  <si>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</si>
  <si>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</si>
  <si>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</si>
  <si>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</si>
  <si>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</si>
  <si>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</si>
  <si>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</si>
  <si>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</si>
  <si>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</si>
  <si>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</si>
  <si>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</si>
  <si>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</si>
  <si>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</si>
  <si>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</si>
  <si>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</si>
  <si>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</si>
  <si>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</si>
  <si>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</si>
  <si>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</si>
  <si>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</si>
  <si>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</si>
  <si>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</si>
  <si>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</si>
  <si>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</si>
  <si>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</si>
  <si>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</si>
  <si>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</si>
  <si>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</si>
  <si>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</si>
  <si>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</si>
  <si>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</si>
  <si>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</si>
  <si>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</si>
  <si>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</si>
  <si>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</si>
  <si>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</si>
  <si>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</si>
  <si>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</si>
  <si>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</si>
  <si>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</si>
  <si>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</si>
  <si>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</si>
  <si>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</si>
  <si>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</si>
  <si>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</si>
  <si>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</si>
  <si>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</si>
  <si>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</si>
  <si>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</si>
  <si>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</si>
  <si>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</si>
  <si>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</si>
  <si>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</si>
  <si>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</si>
  <si>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</si>
  <si>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</si>
  <si>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</si>
  <si>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</si>
  <si>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</si>
  <si>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</si>
  <si>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</si>
  <si>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</si>
  <si>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</si>
  <si>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</si>
  <si>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</si>
  <si>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</si>
  <si>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</si>
  <si>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</si>
  <si>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</si>
  <si>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</si>
  <si>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</si>
  <si>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</si>
  <si>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</si>
  <si>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</si>
  <si>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</si>
  <si>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</si>
  <si>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</si>
  <si>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</si>
  <si>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</si>
  <si>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</si>
  <si>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</si>
  <si>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</si>
  <si>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</si>
  <si>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</si>
  <si>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</si>
  <si>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</si>
  <si>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</si>
  <si>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</si>
  <si>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</si>
  <si>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</si>
  <si>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</si>
  <si>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</si>
  <si>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</si>
  <si>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</si>
  <si>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</si>
  <si>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</si>
  <si>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</si>
  <si>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</si>
  <si>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</si>
  <si>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</si>
  <si>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</si>
  <si>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</si>
  <si>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</si>
  <si>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</si>
  <si>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</si>
  <si>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</si>
  <si>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</si>
  <si>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</si>
  <si>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</si>
  <si>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</si>
  <si>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</si>
  <si>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</si>
  <si>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</si>
  <si>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</si>
  <si>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</si>
  <si>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</si>
  <si>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</si>
  <si>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</si>
  <si>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</si>
  <si>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</si>
  <si>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</si>
  <si>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</si>
  <si>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</si>
  <si>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</si>
  <si>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</si>
  <si>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</si>
  <si>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</si>
  <si>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</si>
  <si>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</si>
  <si>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</si>
  <si>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</si>
  <si>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</si>
  <si>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</si>
  <si>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</si>
  <si>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</si>
  <si>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</si>
  <si>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</si>
  <si>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</si>
  <si>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</si>
  <si>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</si>
  <si>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</si>
  <si>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</si>
  <si>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</si>
  <si>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</si>
  <si>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</si>
  <si>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</si>
  <si>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</si>
  <si>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</si>
  <si>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</si>
  <si>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</si>
  <si>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</si>
  <si>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</si>
  <si>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</si>
  <si>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</si>
  <si>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</si>
  <si>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</si>
  <si>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</si>
  <si>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</si>
  <si>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</si>
  <si>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</si>
  <si>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</si>
  <si>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</si>
  <si>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</si>
  <si>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</si>
  <si>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</si>
  <si>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</si>
  <si>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</si>
  <si>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</si>
  <si>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</si>
  <si>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</si>
  <si>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</si>
  <si>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</si>
  <si>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</si>
  <si>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</si>
  <si>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</si>
  <si>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</si>
  <si>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</si>
  <si>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</si>
  <si>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</si>
  <si>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</si>
  <si>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</si>
  <si>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</si>
  <si>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</si>
  <si>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</si>
  <si>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</si>
  <si>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</si>
  <si>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</si>
  <si>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</si>
  <si>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</si>
  <si>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</si>
  <si>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</si>
  <si>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</si>
  <si>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</si>
  <si>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</si>
  <si>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</si>
  <si>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</si>
  <si>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</si>
  <si>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</si>
  <si>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</si>
  <si>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</si>
  <si>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</si>
  <si>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</si>
  <si>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</si>
  <si>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</si>
  <si>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</si>
  <si>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</si>
  <si>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</si>
  <si>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</si>
  <si>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</si>
  <si>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</si>
  <si>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</si>
  <si>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</si>
  <si>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</si>
  <si>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</si>
  <si>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</si>
  <si>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</si>
  <si>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</si>
  <si>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</si>
  <si>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</si>
  <si>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</si>
  <si>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</si>
  <si>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</si>
  <si>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</si>
  <si>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</si>
  <si>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</si>
  <si>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</si>
  <si>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</si>
  <si>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</si>
  <si>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</si>
  <si>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</si>
  <si>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</si>
  <si>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</si>
  <si>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</si>
  <si>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</si>
  <si>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</si>
  <si>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</si>
  <si>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</si>
  <si>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</si>
  <si>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</si>
  <si>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</si>
  <si>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</si>
  <si>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</si>
  <si>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</si>
  <si>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</si>
  <si>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</si>
  <si>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</si>
  <si>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</si>
  <si>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</si>
  <si>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</si>
  <si>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</si>
  <si>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</si>
  <si>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</si>
  <si>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</si>
  <si>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</si>
  <si>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</si>
  <si>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</si>
  <si>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</si>
  <si>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</si>
  <si>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</si>
  <si>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</si>
  <si>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</si>
  <si>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</si>
  <si>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</si>
  <si>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</si>
  <si>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</si>
  <si>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</si>
  <si>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</si>
  <si>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</si>
  <si>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</si>
  <si>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</si>
  <si>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</si>
  <si>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</si>
  <si>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</si>
  <si>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</si>
  <si>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</si>
  <si>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</si>
  <si>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</si>
  <si>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</si>
  <si>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</si>
  <si>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</si>
  <si>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</si>
  <si>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</si>
  <si>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</si>
  <si>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</si>
  <si>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</si>
  <si>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</si>
  <si>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</si>
  <si>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</si>
  <si>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</si>
  <si>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</si>
  <si>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</si>
  <si>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</si>
  <si>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</si>
  <si>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</si>
  <si>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</si>
  <si>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</si>
  <si>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</si>
  <si>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</si>
  <si>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</si>
  <si>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</si>
  <si>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</si>
  <si>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</si>
  <si>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</si>
  <si>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</si>
  <si>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</si>
  <si>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</si>
  <si>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</si>
  <si>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</si>
  <si>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</si>
  <si>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</si>
  <si>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</si>
  <si>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</si>
  <si>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</si>
  <si>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</si>
  <si>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</si>
  <si>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</si>
  <si>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</si>
  <si>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</si>
  <si>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</si>
  <si>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</si>
  <si>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</si>
  <si>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</si>
  <si>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</si>
  <si>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</si>
  <si>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</si>
  <si>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</si>
  <si>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</si>
  <si>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</si>
  <si>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</si>
  <si>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</si>
  <si>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</si>
  <si>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</si>
  <si>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</si>
  <si>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</si>
  <si>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</si>
  <si>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</si>
  <si>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</si>
  <si>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</si>
  <si>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</si>
  <si>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</si>
  <si>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</si>
  <si>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</si>
  <si>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</si>
  <si>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</si>
  <si>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</si>
  <si>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</si>
  <si>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</si>
  <si>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</si>
  <si>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</si>
  <si>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</si>
  <si>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</si>
  <si>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</si>
  <si>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</si>
  <si>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</si>
  <si>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</si>
  <si>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</si>
  <si>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</si>
  <si>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</si>
  <si>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</si>
  <si>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</si>
  <si>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</si>
  <si>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</si>
  <si>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</si>
  <si>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</si>
  <si>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</si>
  <si>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</si>
  <si>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</si>
  <si>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</si>
  <si>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</si>
  <si>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</si>
  <si>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</si>
  <si>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</si>
  <si>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</si>
  <si>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</si>
  <si>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</si>
  <si>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</si>
  <si>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</si>
  <si>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</si>
  <si>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</si>
  <si>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</si>
  <si>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</si>
  <si>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</si>
  <si>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</si>
  <si>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</si>
  <si>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</si>
  <si>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</si>
  <si>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</si>
  <si>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</si>
  <si>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</si>
  <si>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</si>
  <si>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</si>
  <si>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</si>
  <si>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</si>
  <si>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</si>
  <si>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</si>
  <si>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</si>
  <si>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</si>
  <si>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</si>
  <si>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</si>
  <si>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</si>
  <si>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</si>
  <si>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</si>
  <si>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</si>
  <si>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</si>
  <si>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</si>
  <si>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</si>
  <si>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</si>
  <si>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</si>
  <si>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</si>
  <si>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</si>
  <si>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</si>
  <si>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</si>
  <si>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</si>
  <si>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</si>
  <si>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</si>
  <si>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</si>
  <si>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</si>
  <si>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</si>
  <si>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</si>
  <si>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</si>
  <si>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</si>
  <si>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</si>
  <si>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</si>
  <si>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</si>
  <si>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</si>
  <si>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</si>
  <si>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</si>
  <si>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</si>
  <si>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</si>
  <si>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</si>
  <si>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</si>
  <si>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</si>
  <si>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</si>
  <si>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</si>
  <si>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</si>
  <si>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</si>
  <si>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</si>
  <si>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</si>
  <si>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</si>
  <si>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</si>
  <si>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</si>
  <si>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</si>
  <si>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</si>
  <si>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</si>
  <si>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</si>
  <si>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</si>
  <si>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</si>
  <si>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</si>
  <si>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</si>
  <si>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</si>
  <si>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</si>
  <si>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</si>
  <si>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</si>
  <si>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</si>
  <si>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</si>
  <si>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</si>
  <si>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</si>
  <si>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</si>
  <si>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</si>
  <si>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</si>
  <si>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</si>
  <si>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</si>
  <si>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</si>
  <si>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</si>
  <si>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</si>
  <si>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</si>
  <si>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</si>
  <si>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</si>
  <si>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</si>
  <si>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</si>
  <si>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</si>
  <si>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</si>
  <si>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</si>
  <si>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</si>
  <si>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</si>
  <si>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</si>
  <si>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</si>
  <si>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</si>
  <si>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</si>
  <si>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</si>
  <si>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</si>
  <si>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</si>
  <si>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</si>
  <si>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</si>
  <si>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</si>
  <si>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</si>
  <si>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</si>
  <si>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</si>
  <si>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</si>
  <si>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</si>
  <si>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</si>
  <si>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</si>
  <si>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</si>
  <si>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</si>
  <si>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</si>
  <si>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</si>
  <si>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</si>
  <si>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</si>
  <si>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</si>
  <si>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</si>
  <si>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</si>
  <si>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</si>
  <si>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</si>
  <si>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</si>
  <si>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</si>
  <si>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</si>
  <si>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</si>
  <si>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</si>
  <si>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</si>
  <si>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</si>
  <si>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</si>
  <si>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</si>
  <si>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</si>
  <si>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</si>
  <si>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</si>
  <si>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</si>
  <si>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</si>
  <si>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</si>
  <si>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</si>
  <si>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</si>
  <si>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</si>
  <si>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</si>
  <si>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</si>
  <si>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</si>
  <si>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</si>
  <si>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</si>
  <si>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</si>
  <si>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</si>
  <si>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</si>
  <si>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</si>
  <si>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</si>
  <si>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</si>
  <si>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</si>
  <si>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</si>
  <si>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</si>
  <si>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</si>
  <si>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</si>
  <si>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</si>
  <si>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</si>
  <si>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</si>
  <si>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</si>
  <si>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</si>
  <si>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</si>
  <si>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</si>
  <si>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</si>
  <si>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</si>
  <si>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</si>
  <si>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</si>
  <si>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</si>
  <si>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</si>
  <si>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</si>
  <si>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</si>
  <si>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</si>
  <si>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</si>
  <si>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</si>
  <si>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</si>
  <si>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</si>
  <si>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</si>
  <si>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</si>
  <si>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</si>
  <si>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</si>
  <si>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</si>
  <si>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</si>
  <si>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</si>
  <si>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</si>
  <si>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</si>
  <si>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</si>
  <si>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</si>
  <si>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</si>
  <si>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</si>
  <si>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</si>
  <si>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</si>
  <si>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</si>
  <si>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</si>
  <si>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</si>
  <si>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</si>
  <si>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</si>
  <si>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</si>
  <si>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</si>
  <si>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</si>
  <si>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</si>
  <si>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</si>
  <si>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</si>
  <si>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</si>
  <si>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</si>
  <si>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</si>
  <si>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</si>
  <si>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</si>
  <si>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</si>
  <si>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</si>
  <si>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</si>
  <si>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</si>
  <si>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</si>
  <si>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</si>
  <si>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</si>
  <si>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</si>
  <si>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</si>
  <si>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</si>
  <si>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</si>
  <si>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</si>
  <si>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</si>
  <si>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</si>
  <si>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</si>
  <si>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</si>
  <si>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</si>
  <si>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</si>
  <si>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</si>
  <si>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</si>
  <si>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</si>
  <si>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</si>
  <si>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</si>
  <si>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</si>
  <si>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</si>
  <si>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</si>
  <si>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</si>
  <si>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</si>
  <si>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</si>
  <si>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</si>
  <si>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</si>
  <si>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</si>
  <si>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</si>
  <si>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</si>
  <si>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</si>
  <si>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</si>
  <si>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</si>
  <si>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</si>
  <si>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</si>
  <si>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</si>
  <si>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</si>
  <si>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</si>
  <si>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</si>
  <si>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</si>
  <si>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</si>
  <si>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</si>
  <si>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</si>
  <si>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</si>
  <si>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</si>
  <si>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</si>
  <si>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</si>
  <si>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</si>
  <si>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</si>
  <si>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</si>
  <si>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</si>
  <si>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</si>
  <si>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</si>
  <si>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</si>
  <si>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</si>
  <si>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</si>
  <si>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</si>
  <si>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</si>
  <si>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</si>
  <si>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</si>
  <si>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</si>
  <si>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</si>
  <si>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</si>
  <si>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</si>
  <si>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</si>
  <si>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</si>
  <si>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</si>
  <si>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</si>
  <si>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</si>
  <si>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</si>
  <si>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</si>
  <si>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</si>
  <si>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</si>
  <si>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</si>
  <si>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</si>
  <si>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</si>
  <si>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</si>
  <si>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</si>
  <si>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</si>
  <si>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</si>
  <si>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</si>
  <si>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</si>
  <si>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</si>
  <si>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</si>
  <si>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</si>
  <si>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</si>
  <si>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</si>
  <si>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</si>
  <si>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</si>
  <si>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</si>
  <si>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</si>
  <si>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</si>
  <si>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</si>
  <si>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</si>
  <si>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</si>
  <si>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</si>
  <si>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</si>
  <si>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</si>
  <si>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</si>
  <si>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</si>
  <si>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</si>
  <si>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</si>
  <si>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</si>
  <si>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</si>
  <si>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</si>
  <si>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</si>
  <si>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</si>
  <si>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</si>
  <si>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</si>
  <si>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</si>
  <si>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</si>
  <si>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</si>
  <si>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</si>
  <si>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</si>
  <si>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</si>
  <si>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</si>
  <si>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</si>
  <si>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</si>
  <si>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</si>
  <si>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</si>
  <si>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</si>
  <si>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</si>
  <si>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</si>
  <si>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</si>
  <si>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</si>
  <si>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</si>
  <si>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</si>
  <si>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</si>
  <si>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</si>
  <si>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</si>
  <si>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</si>
  <si>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</si>
  <si>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</si>
  <si>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</si>
  <si>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</si>
  <si>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</si>
  <si>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</si>
  <si>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</si>
  <si>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</si>
  <si>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</si>
  <si>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</si>
  <si>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</si>
  <si>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</si>
  <si>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</si>
  <si>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</si>
  <si>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</si>
  <si>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</si>
  <si>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</si>
  <si>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</si>
  <si>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</si>
  <si>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</si>
  <si>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</si>
  <si>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</si>
  <si>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</si>
  <si>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</si>
  <si>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</si>
  <si>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</si>
  <si>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</si>
  <si>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</si>
  <si>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</si>
  <si>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</si>
  <si>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</si>
  <si>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</si>
  <si>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</si>
  <si>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</si>
  <si>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</si>
  <si>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</si>
  <si>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</si>
  <si>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</si>
  <si>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</si>
  <si>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</si>
  <si>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</si>
  <si>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</si>
  <si>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</si>
  <si>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</si>
  <si>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</si>
  <si>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</si>
  <si>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</si>
  <si>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</si>
  <si>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</si>
  <si>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</si>
  <si>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</si>
  <si>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</si>
  <si>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</si>
  <si>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</si>
  <si>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</si>
  <si>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</si>
  <si>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</si>
  <si>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</si>
  <si>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</si>
  <si>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</si>
  <si>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</si>
  <si>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</si>
  <si>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</si>
  <si>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</si>
  <si>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</si>
  <si>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</si>
  <si>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</si>
  <si>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</si>
  <si>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</si>
  <si>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</si>
  <si>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</si>
  <si>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</si>
  <si>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</si>
  <si>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</si>
  <si>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</si>
  <si>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</si>
  <si>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</si>
  <si>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</si>
  <si>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</si>
  <si>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</si>
  <si>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</si>
  <si>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</si>
  <si>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</si>
  <si>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</si>
  <si>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</si>
  <si>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</si>
  <si>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</si>
  <si>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</si>
  <si>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</si>
  <si>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</si>
  <si>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</si>
  <si>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</si>
  <si>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</si>
  <si>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</si>
  <si>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</si>
  <si>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</si>
  <si>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</si>
  <si>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</si>
  <si>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</si>
  <si>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</si>
  <si>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</si>
  <si>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</si>
  <si>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</si>
  <si>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</si>
  <si>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</si>
  <si>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</si>
  <si>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</si>
  <si>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</si>
  <si>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</si>
  <si>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</si>
  <si>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</si>
  <si>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</si>
  <si>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</si>
  <si>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</si>
  <si>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</si>
  <si>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</si>
  <si>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</si>
  <si>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</si>
  <si>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</si>
  <si>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</si>
  <si>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</si>
  <si>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</si>
  <si>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</si>
  <si>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</si>
  <si>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</si>
  <si>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</si>
  <si>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</si>
  <si>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</si>
  <si>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</si>
  <si>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</si>
  <si>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</si>
  <si>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</si>
  <si>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</si>
  <si>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</si>
  <si>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</si>
  <si>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</si>
  <si>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</si>
  <si>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</si>
  <si>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</si>
  <si>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</si>
  <si>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</si>
  <si>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</si>
  <si>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</si>
  <si>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</si>
  <si>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</si>
  <si>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</si>
  <si>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</si>
  <si>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</si>
  <si>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</si>
  <si>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</si>
  <si>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</si>
  <si>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</si>
  <si>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</si>
  <si>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</si>
  <si>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</si>
  <si>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</si>
  <si>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</si>
  <si>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</si>
  <si>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</si>
  <si>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</si>
  <si>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</si>
  <si>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</si>
  <si>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</si>
  <si>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</si>
  <si>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</si>
  <si>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</si>
  <si>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</si>
  <si>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</si>
  <si>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</si>
  <si>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</si>
  <si>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</si>
  <si>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</si>
  <si>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</si>
  <si>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</si>
  <si>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</si>
  <si>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</si>
  <si>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</si>
  <si>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</si>
  <si>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</si>
  <si>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</si>
  <si>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</si>
  <si>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</si>
  <si>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</si>
  <si>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</si>
  <si>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</si>
  <si>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</si>
  <si>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</si>
  <si>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</si>
  <si>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</si>
  <si>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</si>
  <si>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</si>
  <si>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</si>
  <si>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</si>
  <si>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</si>
  <si>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</si>
  <si>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</si>
  <si>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</si>
  <si>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</si>
  <si>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</si>
  <si>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</si>
  <si>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</si>
  <si>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</si>
  <si>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</si>
  <si>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</si>
  <si>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</si>
  <si>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</si>
  <si>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</si>
  <si>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</si>
  <si>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</si>
  <si>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</si>
  <si>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</si>
  <si>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</si>
  <si>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</si>
  <si>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</si>
  <si>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</si>
  <si>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</si>
  <si>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</si>
  <si>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</si>
  <si>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</si>
  <si>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</si>
  <si>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</si>
  <si>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</si>
  <si>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</si>
  <si>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</si>
  <si>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</si>
  <si>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</si>
  <si>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</si>
  <si>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</si>
  <si>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</si>
  <si>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</si>
  <si>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</si>
  <si>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</si>
  <si>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</si>
  <si>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</si>
  <si>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</si>
  <si>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</si>
  <si>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</si>
  <si>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</si>
  <si>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</si>
  <si>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</si>
  <si>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</si>
  <si>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</si>
  <si>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</si>
  <si>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</si>
  <si>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</si>
  <si>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</si>
  <si>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</si>
  <si>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</si>
  <si>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</si>
  <si>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</si>
  <si>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</si>
  <si>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</si>
  <si>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</si>
  <si>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</si>
  <si>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</si>
  <si>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</si>
  <si>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</si>
  <si>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</si>
  <si>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</si>
  <si>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</si>
  <si>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</si>
  <si>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</si>
  <si>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</si>
  <si>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</si>
  <si>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</si>
  <si>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</si>
  <si>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</si>
  <si>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</si>
  <si>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</si>
  <si>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</si>
  <si>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</si>
  <si>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</si>
  <si>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</si>
  <si>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</si>
  <si>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</si>
  <si>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</si>
  <si>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</si>
  <si>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</si>
  <si>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</si>
  <si>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</si>
  <si>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</si>
  <si>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</si>
  <si>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</si>
  <si>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</si>
  <si>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</si>
  <si>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</si>
  <si>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</si>
  <si>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</si>
  <si>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</si>
  <si>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</si>
  <si>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</si>
  <si>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</si>
  <si>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</si>
  <si>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</si>
  <si>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</si>
  <si>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</si>
  <si>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</si>
  <si>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</si>
  <si>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</si>
  <si>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</si>
  <si>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</si>
  <si>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</si>
  <si>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</si>
  <si>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</si>
  <si>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</si>
  <si>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</si>
  <si>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</si>
  <si>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</si>
  <si>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</si>
  <si>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</si>
  <si>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</si>
  <si>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</si>
  <si>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</si>
  <si>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</si>
  <si>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</si>
  <si>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</si>
  <si>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</si>
  <si>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</si>
  <si>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</si>
  <si>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</si>
  <si>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</si>
  <si>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</si>
  <si>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</si>
  <si>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</si>
  <si>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</si>
  <si>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</si>
  <si>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</si>
  <si>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</si>
  <si>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</si>
  <si>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</si>
  <si>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</si>
  <si>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</si>
  <si>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</si>
  <si>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</si>
  <si>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</si>
  <si>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</si>
  <si>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</si>
  <si>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</si>
  <si>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</si>
  <si>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</si>
  <si>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</si>
  <si>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</si>
  <si>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</si>
  <si>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</si>
  <si>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</si>
  <si>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</si>
  <si>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</si>
  <si>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</si>
  <si>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</si>
  <si>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</si>
  <si>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</si>
  <si>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</si>
  <si>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</si>
  <si>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</si>
  <si>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</si>
  <si>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</si>
  <si>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</si>
  <si>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</si>
  <si>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</si>
  <si>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</si>
  <si>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</si>
  <si>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</si>
  <si>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</si>
  <si>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</si>
  <si>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</si>
  <si>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</si>
  <si>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</si>
  <si>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</si>
  <si>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</si>
  <si>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</si>
  <si>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</si>
  <si>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</si>
  <si>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</si>
  <si>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</si>
  <si>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</si>
  <si>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</si>
  <si>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</si>
  <si>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</si>
  <si>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</si>
  <si>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</si>
  <si>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</si>
  <si>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</si>
  <si>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</si>
  <si>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</si>
  <si>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</si>
  <si>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</si>
  <si>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</si>
  <si>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</si>
  <si>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</si>
  <si>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</si>
  <si>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</si>
  <si>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</si>
  <si>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</si>
  <si>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</si>
  <si>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</si>
  <si>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</si>
  <si>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</si>
  <si>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</si>
  <si>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</si>
  <si>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</si>
  <si>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</si>
  <si>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</si>
  <si>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</si>
  <si>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</si>
  <si>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</si>
  <si>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</si>
  <si>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</si>
  <si>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</si>
  <si>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</si>
  <si>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</si>
  <si>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</si>
  <si>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</si>
  <si>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</si>
  <si>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</si>
  <si>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</si>
  <si>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</si>
  <si>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</si>
  <si>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</si>
  <si>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</si>
  <si>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</si>
  <si>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</si>
  <si>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</si>
  <si>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</si>
  <si>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</si>
  <si>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</si>
  <si>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</si>
  <si>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</si>
  <si>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</si>
  <si>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</si>
  <si>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</si>
  <si>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</si>
  <si>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</si>
  <si>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</si>
  <si>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</si>
  <si>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</si>
  <si>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</si>
  <si>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</si>
  <si>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</si>
  <si>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</si>
  <si>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</si>
  <si>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</si>
  <si>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</si>
  <si>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</si>
  <si>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</si>
  <si>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</si>
  <si>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</si>
  <si>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</si>
  <si>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</si>
  <si>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</si>
  <si>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</si>
  <si>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</si>
  <si>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</si>
  <si>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</si>
  <si>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</si>
  <si>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</si>
  <si>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</si>
  <si>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</si>
  <si>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</si>
  <si>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</si>
  <si>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</si>
  <si>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</si>
  <si>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</si>
  <si>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</si>
  <si>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</si>
  <si>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</si>
  <si>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</si>
  <si>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</si>
  <si>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</si>
  <si>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</si>
  <si>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</si>
  <si>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</si>
  <si>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</si>
  <si>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</si>
  <si>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</si>
  <si>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</si>
  <si>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</si>
  <si>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</si>
  <si>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</si>
  <si>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</si>
  <si>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</si>
  <si>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</si>
  <si>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</si>
  <si>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</si>
  <si>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</si>
  <si>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</si>
  <si>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</si>
  <si>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</si>
  <si>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</si>
  <si>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</si>
  <si>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</si>
  <si>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</si>
  <si>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</si>
  <si>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</si>
  <si>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</si>
  <si>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</si>
  <si>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</si>
  <si>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</si>
  <si>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</si>
  <si>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</si>
  <si>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</si>
  <si>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</si>
  <si>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</si>
  <si>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</si>
  <si>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</si>
  <si>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</si>
  <si>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</si>
  <si>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</si>
  <si>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</si>
  <si>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</si>
  <si>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</si>
  <si>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</si>
  <si>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</si>
  <si>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</si>
  <si>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</si>
  <si>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</si>
  <si>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</si>
  <si>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</si>
  <si>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</si>
  <si>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</si>
  <si>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</si>
  <si>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</si>
  <si>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</si>
  <si>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</si>
  <si>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</si>
  <si>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</si>
  <si>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</si>
  <si>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</si>
  <si>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</si>
  <si>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</si>
  <si>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</si>
  <si>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</si>
  <si>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</si>
  <si>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</si>
  <si>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</si>
  <si>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</si>
  <si>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</si>
  <si>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</si>
  <si>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</si>
  <si>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</si>
  <si>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</si>
  <si>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</si>
  <si>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</si>
  <si>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</si>
  <si>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</si>
  <si>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</si>
  <si>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</si>
  <si>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</si>
  <si>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</si>
  <si>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</si>
  <si>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</si>
  <si>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</si>
  <si>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</si>
  <si>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</si>
  <si>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</si>
  <si>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</si>
  <si>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</si>
  <si>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</si>
  <si>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</si>
  <si>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</si>
  <si>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</si>
  <si>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</si>
  <si>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</si>
  <si>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</si>
  <si>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</si>
  <si>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</si>
  <si>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</si>
  <si>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</si>
  <si>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</si>
  <si>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</si>
  <si>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</si>
  <si>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</si>
  <si>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</si>
  <si>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</si>
  <si>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</si>
  <si>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</si>
  <si>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</si>
  <si>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</si>
  <si>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</si>
  <si>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</si>
  <si>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</si>
  <si>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</si>
  <si>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</si>
  <si>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</si>
  <si>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</si>
  <si>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</si>
  <si>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</si>
  <si>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</si>
  <si>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</si>
  <si>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</si>
  <si>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</si>
  <si>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</si>
  <si>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</si>
  <si>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</si>
  <si>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</si>
  <si>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</si>
  <si>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</si>
  <si>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</si>
  <si>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</si>
  <si>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</si>
  <si>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</si>
  <si>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</si>
  <si>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</si>
  <si>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</si>
  <si>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</si>
  <si>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</si>
  <si>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</si>
  <si>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</si>
  <si>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</si>
  <si>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</si>
  <si>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</si>
  <si>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</si>
  <si>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</si>
  <si>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</si>
  <si>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</si>
  <si>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</si>
  <si>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</si>
  <si>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</si>
  <si>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</si>
  <si>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</si>
  <si>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</si>
  <si>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</si>
  <si>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</si>
  <si>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</si>
  <si>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</si>
  <si>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</si>
  <si>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</si>
  <si>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</si>
  <si>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</si>
  <si>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</si>
  <si>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</si>
  <si>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</si>
  <si>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</si>
  <si>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</si>
  <si>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</si>
  <si>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</si>
  <si>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</si>
  <si>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</si>
  <si>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</si>
  <si>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</si>
  <si>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</si>
  <si>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</si>
  <si>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</si>
  <si>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</si>
  <si>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</si>
  <si>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</si>
  <si>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</si>
  <si>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</si>
  <si>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</si>
  <si>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</si>
  <si>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</si>
  <si>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</si>
  <si>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</si>
  <si>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</si>
  <si>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</si>
  <si>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</si>
  <si>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</si>
  <si>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</si>
  <si>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</si>
  <si>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</si>
  <si>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</si>
  <si>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</si>
  <si>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</si>
  <si>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</si>
  <si>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</si>
  <si>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</si>
  <si>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</si>
  <si>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</si>
  <si>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</si>
  <si>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</si>
  <si>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</si>
  <si>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</si>
  <si>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</si>
  <si>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</si>
  <si>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</si>
  <si>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</si>
  <si>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</si>
  <si>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</si>
  <si>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</si>
  <si>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</si>
  <si>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</si>
  <si>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</si>
  <si>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</si>
  <si>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</si>
  <si>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</si>
  <si>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</si>
  <si>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</si>
  <si>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</si>
  <si>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</si>
  <si>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</si>
  <si>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</si>
  <si>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</si>
  <si>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</si>
  <si>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</si>
  <si>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</si>
  <si>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</si>
  <si>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</si>
  <si>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</si>
  <si>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</si>
  <si>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</si>
  <si>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</si>
  <si>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</si>
  <si>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</si>
  <si>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</si>
  <si>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</si>
  <si>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</si>
  <si>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</si>
  <si>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</si>
  <si>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</si>
  <si>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</si>
  <si>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</si>
  <si>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</si>
  <si>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</si>
  <si>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</si>
  <si>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</si>
  <si>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</si>
  <si>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</si>
  <si>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</si>
  <si>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</si>
  <si>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</si>
  <si>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</si>
  <si>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</si>
  <si>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</si>
  <si>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</si>
  <si>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</si>
  <si>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</si>
  <si>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</si>
  <si>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</si>
  <si>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</si>
  <si>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</si>
  <si>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</si>
  <si>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</si>
  <si>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</si>
  <si>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</si>
  <si>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</si>
  <si>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</si>
  <si>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</si>
  <si>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</si>
  <si>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</si>
  <si>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</si>
  <si>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</si>
  <si>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</si>
  <si>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</si>
  <si>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</si>
  <si>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</si>
  <si>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</si>
  <si>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</si>
  <si>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</si>
  <si>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</si>
  <si>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</si>
  <si>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</si>
  <si>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</si>
  <si>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</si>
  <si>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</si>
  <si>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</si>
  <si>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</si>
  <si>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</si>
  <si>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</si>
  <si>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</si>
  <si>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</si>
  <si>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</si>
  <si>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</si>
  <si>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</si>
  <si>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</si>
  <si>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</si>
  <si>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</si>
  <si>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</si>
  <si>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</si>
  <si>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</si>
  <si>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</si>
  <si>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</si>
  <si>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</si>
  <si>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</si>
  <si>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</si>
  <si>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</si>
  <si>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</si>
  <si>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</si>
  <si>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</si>
  <si>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</si>
  <si>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</si>
  <si>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</si>
  <si>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</si>
  <si>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</si>
  <si>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</si>
  <si>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</si>
  <si>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</si>
  <si>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</si>
  <si>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</si>
  <si>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</si>
  <si>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</si>
  <si>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</si>
  <si>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</si>
  <si>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</si>
  <si>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</si>
  <si>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</si>
  <si>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</si>
  <si>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</si>
  <si>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</si>
  <si>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</si>
  <si>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</si>
  <si>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</si>
  <si>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</si>
  <si>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</si>
  <si>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</si>
  <si>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</si>
  <si>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</si>
  <si>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</si>
  <si>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</si>
  <si>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</si>
  <si>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</si>
  <si>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</si>
  <si>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</si>
  <si>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</si>
  <si>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</si>
  <si>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</si>
  <si>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</si>
  <si>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</si>
  <si>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</si>
  <si>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</si>
  <si>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</si>
  <si>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</si>
  <si>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</si>
  <si>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</si>
  <si>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</si>
  <si>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</si>
  <si>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</si>
  <si>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</si>
  <si>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</si>
  <si>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</si>
  <si>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</si>
  <si>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</si>
  <si>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</si>
  <si>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</si>
  <si>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</si>
  <si>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</si>
  <si>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</si>
  <si>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</si>
  <si>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</si>
  <si>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</si>
  <si>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</si>
  <si>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</si>
  <si>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</si>
  <si>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</si>
  <si>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</si>
  <si>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</si>
  <si>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</si>
  <si>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</si>
  <si>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</si>
  <si>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</si>
  <si>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</si>
  <si>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</si>
  <si>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</si>
  <si>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</si>
  <si>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</si>
  <si>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</si>
  <si>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</si>
  <si>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</si>
  <si>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</si>
  <si>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</si>
  <si>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</si>
  <si>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</si>
  <si>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</si>
  <si>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</si>
  <si>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</si>
  <si>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</si>
  <si>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</si>
  <si>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</si>
  <si>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</si>
  <si>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</si>
  <si>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</si>
  <si>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</si>
  <si>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</si>
  <si>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</si>
  <si>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</si>
  <si>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</si>
  <si>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</si>
  <si>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</si>
  <si>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</si>
  <si>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</si>
  <si>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</si>
  <si>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</si>
  <si>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</si>
  <si>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</si>
  <si>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</si>
  <si>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</si>
  <si>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</si>
  <si>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</si>
  <si>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</si>
  <si>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</si>
  <si>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</si>
  <si>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</si>
  <si>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</si>
  <si>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</si>
  <si>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</si>
  <si>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</si>
  <si>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</si>
  <si>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</si>
  <si>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</si>
  <si>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</si>
  <si>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</si>
  <si>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</si>
  <si>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</si>
  <si>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</si>
  <si>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</si>
  <si>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</si>
  <si>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</si>
  <si>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</si>
  <si>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</si>
  <si>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</si>
  <si>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</si>
  <si>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</si>
  <si>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</si>
  <si>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</si>
  <si>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</si>
  <si>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</si>
  <si>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</si>
  <si>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</si>
  <si>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</si>
  <si>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</si>
  <si>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</si>
  <si>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</si>
  <si>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</si>
  <si>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</si>
  <si>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</si>
  <si>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</si>
  <si>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</si>
  <si>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</si>
  <si>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</si>
  <si>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</si>
  <si>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</si>
  <si>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</si>
  <si>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</si>
  <si>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</si>
  <si>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</si>
  <si>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</si>
  <si>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</si>
  <si>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</si>
  <si>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</si>
  <si>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</si>
  <si>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</si>
  <si>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</si>
  <si>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</si>
  <si>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</si>
  <si>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</si>
  <si>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</si>
  <si>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</si>
  <si>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</si>
  <si>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</si>
  <si>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</si>
  <si>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</si>
  <si>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</si>
  <si>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</si>
  <si>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</si>
  <si>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</si>
  <si>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</si>
  <si>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</si>
  <si>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</si>
  <si>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</si>
  <si>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</si>
  <si>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</si>
  <si>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</si>
  <si>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</si>
  <si>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</si>
  <si>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</si>
  <si>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</si>
  <si>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</si>
  <si>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</si>
  <si>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</si>
  <si>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</si>
  <si>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</si>
  <si>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</si>
  <si>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</si>
  <si>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</si>
  <si>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</si>
  <si>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</si>
  <si>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</si>
  <si>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</si>
  <si>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</si>
  <si>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</si>
  <si>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</si>
  <si>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</si>
  <si>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</si>
  <si>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</si>
  <si>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</si>
  <si>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</si>
  <si>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</si>
  <si>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</si>
  <si>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</si>
  <si>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</si>
  <si>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</si>
  <si>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</si>
  <si>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</si>
  <si>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</si>
  <si>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</si>
  <si>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</si>
  <si>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</si>
  <si>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</si>
  <si>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</si>
  <si>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</si>
  <si>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</si>
  <si>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</si>
  <si>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</si>
  <si>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</si>
  <si>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</si>
  <si>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</si>
  <si>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</si>
  <si>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</si>
  <si>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</si>
  <si>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</si>
  <si>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</si>
  <si>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</si>
  <si>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</si>
  <si>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</si>
  <si>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</si>
  <si>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</si>
  <si>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</si>
  <si>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</si>
  <si>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</si>
  <si>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</si>
  <si>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</si>
  <si>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</si>
  <si>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</si>
  <si>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</si>
  <si>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</si>
  <si>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</si>
  <si>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</si>
  <si>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</si>
  <si>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</si>
  <si>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</si>
  <si>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</si>
  <si>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</si>
  <si>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</si>
  <si>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</si>
  <si>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</si>
  <si>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</si>
  <si>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</si>
  <si>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</si>
  <si>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</si>
  <si>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</si>
  <si>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</si>
  <si>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</si>
  <si>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</si>
  <si>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</si>
  <si>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</si>
  <si>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</si>
  <si>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</si>
  <si>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</si>
  <si>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</si>
  <si>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</si>
  <si>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</si>
  <si>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</si>
  <si>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</si>
  <si>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</si>
  <si>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</si>
  <si>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</si>
  <si>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</si>
  <si>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</si>
  <si>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</si>
  <si>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</si>
  <si>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</si>
  <si>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</si>
  <si>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</si>
  <si>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</si>
  <si>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</si>
  <si>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</si>
  <si>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</si>
  <si>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</si>
  <si>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</si>
  <si>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</si>
  <si>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</si>
  <si>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</si>
  <si>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</si>
  <si>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</si>
  <si>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</si>
  <si>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</si>
  <si>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</si>
  <si>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</si>
  <si>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</si>
  <si>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</si>
  <si>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</si>
  <si>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</si>
  <si>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</si>
  <si>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</si>
  <si>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</si>
  <si>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</si>
  <si>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</si>
  <si>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</si>
  <si>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</si>
  <si>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</si>
  <si>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</si>
  <si>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</si>
  <si>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</si>
  <si>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</si>
  <si>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</si>
  <si>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</si>
  <si>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</si>
  <si>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</si>
  <si>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</si>
  <si>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</si>
  <si>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</si>
  <si>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</si>
  <si>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</si>
  <si>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</si>
  <si>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</si>
  <si>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</si>
  <si>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</si>
  <si>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</si>
  <si>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</si>
  <si>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</si>
  <si>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</si>
  <si>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</si>
  <si>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</si>
  <si>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</si>
  <si>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</si>
  <si>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</si>
  <si>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</si>
  <si>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</si>
  <si>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</si>
  <si>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</si>
  <si>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</si>
  <si>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</si>
  <si>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</si>
  <si>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</si>
  <si>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</si>
  <si>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</si>
  <si>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</si>
  <si>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</si>
  <si>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</si>
  <si>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</si>
  <si>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</si>
  <si>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</si>
  <si>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</si>
  <si>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</si>
  <si>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</si>
  <si>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</si>
  <si>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</si>
  <si>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</si>
  <si>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</si>
  <si>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</si>
  <si>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</si>
  <si>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</si>
  <si>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</si>
  <si>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</si>
  <si>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</si>
  <si>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</si>
  <si>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</si>
  <si>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</si>
  <si>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</si>
  <si>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</si>
  <si>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</si>
  <si>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</si>
  <si>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</si>
  <si>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</si>
  <si>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</si>
  <si>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</si>
  <si>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</si>
  <si>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</si>
  <si>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</si>
  <si>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</si>
  <si>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</si>
  <si>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</si>
  <si>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</si>
  <si>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</si>
  <si>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</si>
  <si>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</si>
  <si>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</si>
  <si>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</si>
  <si>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</si>
  <si>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</si>
  <si>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</si>
  <si>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</si>
  <si>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</si>
  <si>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</si>
  <si>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</si>
  <si>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</si>
  <si>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</si>
  <si>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</si>
  <si>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</si>
  <si>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</si>
  <si>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</si>
  <si>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</si>
  <si>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</si>
  <si>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</si>
  <si>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</si>
  <si>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</si>
  <si>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</si>
  <si>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</si>
  <si>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</si>
  <si>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</si>
  <si>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</si>
  <si>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</si>
  <si>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</si>
  <si>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</si>
  <si>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</si>
  <si>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</si>
  <si>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</si>
  <si>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</si>
  <si>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</si>
  <si>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</si>
  <si>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</si>
  <si>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</si>
  <si>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</si>
  <si>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</si>
  <si>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</si>
  <si>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</si>
  <si>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</si>
  <si>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</si>
  <si>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</si>
  <si>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</si>
  <si>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</si>
  <si>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</si>
  <si>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</si>
  <si>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</si>
  <si>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</si>
  <si>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</si>
  <si>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</si>
  <si>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</si>
  <si>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</si>
  <si>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</si>
  <si>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</si>
  <si>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</si>
  <si>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</si>
  <si>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</si>
  <si>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</si>
  <si>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</si>
  <si>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</si>
  <si>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</si>
  <si>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</si>
  <si>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</si>
  <si>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</si>
  <si>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</si>
  <si>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</si>
  <si>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</si>
  <si>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</si>
  <si>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</si>
  <si>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</si>
  <si>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</si>
  <si>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</si>
  <si>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</si>
  <si>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</si>
  <si>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</si>
  <si>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</si>
  <si>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</si>
  <si>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</si>
  <si>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</si>
  <si>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</si>
  <si>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</si>
  <si>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</si>
  <si>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</si>
  <si>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</si>
  <si>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</si>
  <si>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</si>
  <si>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</si>
  <si>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</si>
  <si>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</si>
  <si>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</si>
  <si>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</si>
  <si>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</si>
  <si>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</si>
  <si>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</si>
  <si>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</si>
  <si>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</si>
  <si>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</si>
  <si>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</si>
  <si>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</si>
  <si>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</si>
  <si>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</si>
  <si>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</si>
  <si>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</si>
  <si>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</si>
  <si>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</si>
  <si>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</si>
  <si>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</si>
  <si>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</si>
  <si>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</si>
  <si>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</si>
  <si>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</si>
  <si>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</si>
  <si>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</si>
  <si>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</si>
  <si>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</si>
  <si>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</si>
  <si>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</si>
  <si>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</si>
  <si>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</si>
  <si>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</si>
  <si>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</si>
  <si>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</si>
  <si>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</si>
  <si>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</si>
  <si>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</si>
  <si>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</si>
  <si>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</si>
  <si>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</si>
  <si>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</si>
  <si>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</si>
  <si>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</si>
  <si>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</si>
  <si>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</si>
  <si>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</si>
  <si>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</si>
  <si>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</si>
  <si>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</si>
  <si>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</si>
  <si>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</si>
  <si>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</si>
  <si>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</si>
  <si>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</si>
  <si>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</si>
  <si>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</si>
  <si>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</si>
  <si>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</si>
  <si>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</si>
  <si>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</si>
  <si>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</si>
  <si>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</si>
  <si>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</si>
  <si>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</si>
  <si>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</si>
  <si>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</si>
  <si>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</si>
  <si>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</si>
  <si>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</si>
  <si>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</si>
  <si>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</si>
  <si>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</si>
  <si>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</si>
  <si>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</si>
  <si>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</si>
  <si>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</si>
  <si>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</si>
  <si>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</si>
  <si>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</si>
  <si>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</si>
  <si>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</si>
  <si>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</si>
  <si>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</si>
  <si>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</si>
  <si>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</si>
  <si>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</si>
  <si>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</si>
  <si>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</si>
  <si>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</si>
  <si>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</si>
  <si>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</si>
  <si>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</si>
  <si>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</si>
  <si>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</si>
  <si>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</si>
  <si>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</si>
  <si>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</si>
  <si>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</si>
  <si>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</si>
  <si>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</si>
  <si>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</si>
  <si>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</si>
  <si>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</si>
  <si>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</si>
  <si>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</si>
  <si>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</si>
  <si>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</si>
  <si>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</si>
  <si>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</si>
  <si>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</si>
  <si>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</si>
  <si>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</si>
  <si>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</si>
  <si>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</si>
  <si>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</si>
  <si>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</si>
  <si>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</si>
  <si>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</si>
  <si>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</si>
  <si>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</si>
  <si>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</si>
  <si>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</si>
  <si>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</si>
  <si>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</si>
  <si>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</si>
  <si>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</si>
  <si>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</si>
  <si>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</si>
  <si>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</si>
  <si>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</si>
  <si>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</si>
  <si>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</si>
  <si>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</si>
  <si>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</si>
  <si>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</si>
  <si>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</si>
  <si>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</si>
  <si>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</si>
  <si>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</si>
  <si>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</si>
  <si>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</si>
  <si>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</si>
  <si>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</si>
  <si>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</si>
  <si>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</si>
  <si>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</si>
  <si>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</si>
  <si>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</si>
  <si>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</si>
  <si>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</si>
  <si>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</si>
  <si>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</si>
  <si>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</si>
  <si>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</si>
  <si>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</si>
  <si>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</si>
  <si>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</si>
  <si>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</si>
  <si>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</si>
  <si>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</si>
  <si>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</si>
  <si>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</si>
  <si>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</si>
  <si>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</si>
  <si>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</si>
  <si>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</si>
  <si>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</si>
  <si>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</si>
  <si>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</si>
  <si>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</si>
  <si>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</si>
  <si>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</si>
  <si>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</si>
  <si>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</si>
  <si>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</si>
  <si>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</si>
  <si>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</si>
  <si>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</si>
  <si>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</si>
  <si>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</si>
  <si>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</si>
  <si>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</si>
  <si>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</si>
  <si>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</si>
  <si>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</si>
  <si>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</si>
  <si>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</si>
  <si>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</si>
  <si>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</si>
  <si>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</si>
  <si>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</si>
  <si>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</si>
  <si>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</si>
  <si>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</si>
  <si>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</si>
  <si>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</si>
  <si>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</si>
  <si>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</si>
  <si>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</si>
  <si>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</si>
  <si>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</si>
  <si>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</si>
  <si>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</si>
  <si>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</si>
  <si>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</si>
  <si>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</si>
  <si>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</si>
  <si>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</si>
  <si>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</si>
  <si>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</si>
  <si>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</si>
  <si>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</si>
  <si>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</si>
  <si>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</si>
  <si>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</si>
  <si>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</si>
  <si>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</si>
  <si>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</si>
  <si>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</si>
  <si>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</si>
  <si>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</si>
  <si>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</si>
  <si>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</si>
  <si>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</si>
  <si>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</si>
  <si>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</si>
  <si>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</si>
  <si>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</si>
  <si>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</si>
  <si>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</si>
  <si>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</si>
  <si>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</si>
  <si>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</si>
  <si>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</si>
  <si>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</si>
  <si>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</si>
  <si>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</si>
  <si>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</si>
  <si>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</si>
  <si>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</si>
  <si>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</si>
  <si>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</si>
  <si>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</si>
  <si>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</si>
  <si>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</si>
  <si>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</si>
  <si>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</si>
  <si>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</si>
  <si>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</si>
  <si>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</si>
  <si>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</si>
  <si>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</si>
  <si>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</si>
  <si>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</si>
  <si>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</si>
  <si>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</si>
  <si>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</si>
  <si>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</si>
  <si>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</si>
  <si>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</si>
  <si>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</si>
  <si>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</si>
  <si>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</si>
  <si>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</si>
  <si>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</si>
  <si>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</si>
  <si>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</si>
  <si>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</si>
  <si>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</si>
  <si>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</si>
  <si>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</si>
  <si>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</si>
  <si>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</si>
  <si>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</si>
  <si>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</si>
  <si>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</si>
  <si>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</si>
  <si>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</si>
  <si>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</si>
  <si>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</si>
  <si>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</si>
  <si>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</si>
  <si>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</si>
  <si>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</si>
  <si>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</si>
  <si>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</si>
  <si>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</si>
  <si>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</si>
  <si>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</si>
  <si>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</si>
  <si>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</si>
  <si>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</si>
  <si>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</si>
  <si>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</si>
  <si>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</si>
  <si>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</si>
  <si>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</si>
  <si>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</si>
  <si>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</si>
  <si>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</si>
  <si>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</si>
  <si>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</si>
  <si>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</si>
  <si>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</si>
  <si>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</si>
  <si>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</si>
  <si>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</si>
  <si>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</si>
  <si>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</si>
  <si>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</si>
  <si>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</si>
  <si>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</si>
  <si>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</si>
  <si>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</si>
  <si>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</si>
  <si>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</si>
  <si>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</si>
  <si>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</si>
  <si>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</si>
  <si>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</si>
  <si>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</si>
  <si>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</si>
  <si>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</si>
  <si>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</si>
  <si>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</si>
  <si>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</si>
  <si>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</si>
  <si>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</si>
  <si>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</si>
  <si>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</si>
  <si>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</si>
  <si>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</si>
  <si>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</si>
  <si>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</si>
  <si>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</si>
  <si>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</si>
  <si>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</si>
  <si>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</si>
  <si>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</si>
  <si>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</si>
  <si>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</si>
  <si>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</si>
  <si>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</si>
  <si>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</si>
  <si>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</si>
  <si>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</si>
  <si>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</si>
  <si>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</si>
  <si>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</si>
  <si>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</si>
  <si>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</si>
  <si>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</si>
  <si>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</si>
  <si>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</si>
  <si>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</si>
  <si>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</si>
  <si>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</si>
  <si>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</si>
  <si>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</si>
  <si>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</si>
  <si>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</si>
  <si>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</si>
  <si>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</si>
  <si>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</si>
  <si>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</si>
  <si>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</si>
  <si>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</si>
  <si>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</si>
  <si>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</si>
  <si>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</si>
  <si>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</si>
  <si>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</si>
  <si>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</si>
  <si>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</si>
  <si>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</si>
  <si>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</si>
  <si>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</si>
  <si>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</si>
  <si>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</si>
  <si>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</si>
  <si>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</si>
  <si>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</si>
  <si>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</si>
  <si>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</si>
  <si>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</si>
  <si>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</si>
  <si>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</si>
  <si>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</si>
  <si>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</si>
  <si>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</si>
  <si>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</si>
  <si>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</si>
  <si>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</si>
  <si>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</si>
  <si>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</si>
  <si>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</si>
  <si>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</si>
  <si>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</si>
  <si>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</si>
  <si>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</si>
  <si>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</si>
  <si>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</si>
  <si>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</si>
  <si>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</si>
  <si>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</si>
  <si>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</si>
  <si>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</si>
  <si>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</si>
  <si>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</si>
  <si>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</si>
  <si>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</si>
  <si>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</si>
  <si>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</si>
  <si>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</si>
  <si>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</si>
  <si>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</si>
  <si>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</si>
  <si>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</si>
  <si>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</si>
  <si>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</si>
  <si>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</si>
  <si>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</si>
  <si>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</si>
  <si>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</si>
  <si>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</si>
  <si>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</si>
  <si>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</si>
  <si>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</si>
  <si>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</si>
  <si>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</si>
  <si>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</si>
  <si>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</si>
  <si>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</si>
  <si>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</si>
  <si>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</si>
  <si>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</si>
  <si>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</si>
  <si>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</si>
  <si>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</si>
  <si>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</si>
  <si>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</si>
  <si>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</si>
  <si>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</si>
  <si>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</si>
  <si>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</si>
  <si>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</si>
  <si>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</si>
  <si>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</si>
  <si>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</si>
  <si>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</si>
  <si>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</si>
  <si>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</si>
  <si>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</si>
  <si>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</si>
  <si>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</si>
  <si>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</si>
  <si>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</si>
  <si>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</si>
  <si>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</si>
  <si>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</si>
  <si>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</si>
  <si>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</si>
  <si>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</si>
  <si>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</si>
  <si>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</si>
  <si>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</si>
  <si>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</si>
  <si>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</si>
  <si>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</si>
  <si>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</si>
  <si>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</si>
  <si>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</si>
  <si>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</si>
  <si>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</si>
  <si>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</si>
  <si>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</si>
  <si>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</si>
  <si>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</si>
  <si>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</si>
  <si>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</si>
  <si>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</si>
  <si>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</si>
  <si>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</si>
  <si>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</si>
  <si>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</si>
  <si>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</si>
  <si>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</si>
  <si>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</si>
  <si>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</si>
  <si>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</si>
  <si>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</si>
  <si>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</si>
  <si>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</si>
  <si>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</si>
  <si>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</si>
  <si>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</si>
  <si>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</si>
  <si>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</si>
  <si>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</si>
  <si>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</si>
  <si>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</si>
  <si>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</si>
  <si>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</si>
  <si>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</si>
  <si>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</si>
  <si>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</si>
  <si>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</si>
  <si>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</si>
  <si>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</si>
  <si>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</si>
  <si>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</si>
  <si>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</si>
  <si>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</si>
  <si>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</si>
  <si>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</si>
  <si>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</si>
  <si>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</si>
  <si>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</si>
  <si>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</si>
  <si>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</si>
  <si>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</si>
  <si>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</si>
  <si>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</si>
  <si>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</si>
  <si>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</si>
  <si>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</si>
  <si>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</si>
  <si>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</si>
  <si>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</si>
  <si>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</si>
  <si>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</si>
  <si>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</si>
  <si>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</si>
  <si>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</si>
  <si>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</si>
  <si>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</si>
  <si>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</si>
  <si>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</si>
  <si>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</si>
  <si>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</si>
  <si>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</si>
  <si>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</si>
  <si>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</si>
  <si>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</si>
  <si>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</si>
  <si>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</si>
  <si>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</si>
  <si>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</si>
  <si>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</si>
  <si>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</si>
  <si>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</si>
  <si>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</si>
  <si>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</si>
  <si>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</si>
  <si>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</si>
  <si>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</si>
  <si>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</si>
  <si>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</si>
  <si>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</si>
  <si>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</si>
  <si>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</si>
  <si>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</si>
  <si>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</si>
  <si>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</si>
  <si>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</si>
  <si>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</si>
  <si>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</si>
  <si>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</si>
  <si>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</si>
  <si>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</si>
  <si>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</si>
  <si>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</si>
  <si>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</si>
  <si>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</si>
  <si>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</si>
  <si>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</si>
  <si>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</si>
  <si>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</si>
  <si>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</si>
  <si>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</si>
  <si>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</si>
  <si>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</si>
  <si>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</si>
  <si>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</si>
  <si>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</si>
  <si>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</si>
  <si>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</si>
  <si>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</si>
  <si>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</si>
  <si>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</si>
  <si>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</si>
  <si>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</si>
  <si>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</si>
  <si>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</si>
  <si>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</si>
  <si>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</si>
  <si>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</si>
  <si>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</si>
  <si>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</si>
  <si>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</si>
  <si>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</si>
  <si>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</si>
  <si>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</si>
  <si>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</si>
  <si>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</si>
  <si>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</si>
  <si>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</si>
  <si>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</si>
  <si>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</si>
  <si>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</si>
  <si>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</si>
  <si>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</si>
  <si>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</si>
  <si>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</si>
  <si>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</si>
  <si>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</si>
  <si>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</si>
  <si>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</si>
  <si>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</si>
  <si>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</si>
  <si>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</si>
  <si>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</si>
  <si>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</si>
  <si>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</si>
  <si>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</si>
  <si>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</si>
  <si>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</si>
  <si>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</si>
  <si>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</si>
  <si>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</si>
  <si>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</si>
  <si>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</si>
  <si>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</si>
  <si>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</si>
  <si>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</si>
  <si>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</si>
  <si>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</si>
  <si>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</si>
  <si>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</si>
  <si>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</si>
  <si>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</si>
  <si>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</si>
  <si>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</si>
  <si>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</si>
  <si>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</si>
  <si>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</si>
  <si>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</si>
  <si>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</si>
  <si>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</si>
  <si>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</si>
  <si>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</si>
  <si>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</si>
  <si>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</si>
  <si>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</si>
  <si>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</si>
  <si>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</si>
  <si>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</si>
  <si>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</si>
  <si>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</si>
  <si>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</si>
  <si>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</si>
  <si>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</si>
  <si>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</si>
  <si>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</si>
  <si>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</si>
  <si>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</si>
  <si>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</si>
  <si>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</si>
  <si>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</si>
  <si>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</si>
  <si>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</si>
  <si>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</si>
  <si>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</si>
  <si>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</si>
  <si>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</si>
  <si>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</si>
  <si>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</si>
  <si>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</si>
  <si>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</si>
  <si>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</si>
  <si>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</si>
  <si>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</si>
  <si>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</si>
  <si>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</si>
  <si>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</si>
  <si>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</si>
  <si>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</si>
  <si>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</si>
  <si>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</si>
  <si>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</si>
  <si>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</si>
  <si>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</si>
  <si>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</si>
  <si>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</si>
  <si>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</si>
  <si>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</si>
  <si>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</si>
  <si>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</si>
  <si>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</si>
  <si>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</si>
  <si>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</si>
  <si>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</si>
  <si>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</si>
  <si>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</si>
  <si>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</si>
  <si>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</si>
  <si>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</si>
  <si>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</si>
  <si>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</si>
  <si>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</si>
  <si>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</si>
  <si>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</si>
  <si>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</si>
  <si>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</si>
  <si>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</si>
  <si>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</si>
  <si>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</si>
  <si>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</si>
  <si>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</si>
  <si>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</si>
  <si>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</si>
  <si>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</si>
  <si>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</si>
  <si>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</si>
  <si>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</si>
  <si>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</si>
  <si>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</si>
  <si>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</si>
  <si>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</si>
  <si>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</si>
  <si>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</si>
  <si>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</si>
  <si>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</si>
  <si>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</si>
  <si>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</si>
  <si>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</si>
  <si>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</si>
  <si>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</si>
  <si>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</si>
  <si>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</si>
  <si>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</si>
  <si>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</si>
  <si>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</si>
  <si>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</si>
  <si>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</si>
  <si>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</si>
  <si>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</si>
  <si>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</si>
  <si>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</si>
  <si>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</si>
  <si>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</si>
  <si>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</si>
  <si>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</si>
  <si>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</si>
  <si>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</si>
  <si>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</si>
  <si>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</si>
  <si>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</si>
  <si>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</si>
  <si>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</si>
  <si>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</si>
  <si>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</si>
  <si>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</si>
  <si>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</si>
  <si>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</si>
  <si>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</si>
  <si>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</si>
  <si>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</si>
  <si>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</si>
  <si>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</si>
  <si>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</si>
  <si>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</si>
  <si>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</si>
  <si>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</si>
  <si>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</si>
  <si>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</si>
  <si>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</si>
  <si>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</si>
  <si>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</si>
  <si>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</si>
  <si>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</si>
  <si>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</si>
  <si>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</si>
  <si>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</si>
  <si>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</si>
  <si>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</si>
  <si>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</si>
  <si>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</si>
  <si>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</si>
  <si>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</si>
  <si>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</si>
  <si>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</si>
  <si>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</si>
  <si>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</si>
  <si>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</si>
  <si>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</si>
  <si>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</si>
  <si>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</si>
  <si>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</si>
  <si>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</si>
  <si>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</si>
  <si>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</si>
  <si>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</si>
  <si>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</si>
  <si>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</si>
  <si>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</si>
  <si>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</si>
  <si>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</si>
  <si>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</si>
  <si>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</si>
  <si>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</si>
  <si>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</si>
  <si>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</si>
  <si>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</si>
  <si>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</si>
  <si>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</si>
  <si>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</si>
  <si>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</si>
  <si>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</si>
  <si>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</si>
  <si>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</si>
  <si>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</si>
  <si>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</si>
  <si>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</si>
  <si>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</si>
  <si>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</si>
  <si>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</si>
  <si>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</si>
  <si>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</si>
  <si>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</si>
  <si>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</si>
  <si>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</si>
  <si>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</si>
  <si>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</si>
  <si>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</si>
  <si>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</si>
  <si>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</si>
  <si>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</si>
  <si>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</si>
  <si>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</si>
  <si>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</si>
  <si>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</si>
  <si>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</si>
  <si>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</si>
  <si>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</si>
  <si>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</si>
  <si>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</si>
  <si>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</si>
  <si>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</si>
  <si>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</si>
  <si>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</si>
  <si>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</si>
  <si>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</si>
  <si>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</si>
  <si>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</si>
  <si>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</si>
  <si>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</si>
  <si>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</si>
  <si>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</si>
  <si>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</si>
  <si>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</si>
  <si>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</si>
  <si>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</si>
  <si>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</si>
  <si>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</si>
  <si>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</si>
  <si>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</si>
  <si>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</si>
  <si>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</si>
  <si>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</si>
  <si>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</si>
  <si>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</si>
  <si>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</si>
  <si>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</si>
  <si>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</si>
  <si>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</si>
  <si>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</si>
  <si>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</si>
  <si>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</si>
  <si>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</si>
  <si>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</si>
  <si>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</si>
  <si>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</si>
  <si>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</si>
  <si>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</si>
  <si>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</si>
  <si>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</si>
  <si>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</si>
  <si>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</si>
  <si>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</si>
  <si>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</si>
  <si>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</si>
  <si>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</si>
  <si>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</si>
  <si>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</si>
  <si>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</si>
  <si>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</si>
  <si>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</si>
  <si>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</si>
  <si>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</si>
  <si>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</si>
  <si>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</si>
  <si>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</si>
  <si>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</si>
  <si>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</si>
  <si>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</si>
  <si>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</si>
  <si>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</si>
  <si>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</si>
  <si>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</si>
  <si>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</si>
  <si>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</si>
  <si>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</si>
  <si>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</si>
  <si>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</si>
  <si>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</si>
  <si>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</si>
  <si>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</si>
  <si>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</si>
  <si>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</si>
  <si>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</si>
  <si>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</si>
  <si>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</si>
  <si>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</si>
  <si>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</si>
  <si>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</si>
  <si>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</si>
  <si>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</si>
  <si>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</si>
  <si>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</si>
  <si>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</si>
  <si>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</si>
  <si>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</si>
  <si>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</si>
  <si>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</si>
  <si>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</si>
  <si>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</si>
  <si>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</si>
  <si>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</si>
  <si>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</si>
  <si>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</si>
  <si>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</si>
  <si>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</si>
  <si>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</si>
  <si>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</si>
  <si>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</si>
  <si>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</si>
  <si>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</si>
  <si>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</si>
  <si>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</si>
  <si>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</si>
  <si>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</si>
  <si>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</si>
  <si>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</si>
  <si>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</si>
  <si>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</si>
  <si>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</si>
  <si>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</si>
  <si>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</si>
  <si>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</si>
  <si>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</si>
  <si>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</si>
  <si>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</si>
  <si>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</si>
  <si>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</si>
  <si>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</si>
  <si>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</si>
  <si>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</si>
  <si>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</si>
  <si>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</si>
  <si>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</si>
  <si>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</si>
  <si>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</si>
  <si>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</si>
  <si>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</si>
  <si>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</si>
  <si>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</si>
  <si>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</si>
  <si>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</si>
  <si>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</si>
  <si>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</si>
  <si>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</si>
  <si>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</si>
  <si>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</si>
  <si>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</si>
  <si>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</si>
  <si>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</si>
  <si>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</si>
  <si>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</si>
  <si>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</si>
  <si>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</si>
  <si>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</si>
  <si>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</si>
  <si>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</si>
  <si>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</si>
  <si>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</si>
  <si>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</si>
  <si>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</si>
  <si>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</si>
  <si>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</si>
  <si>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</si>
  <si>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</si>
  <si>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</si>
  <si>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</si>
  <si>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</si>
  <si>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</si>
  <si>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</si>
  <si>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</si>
  <si>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</si>
  <si>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</si>
  <si>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</si>
  <si>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</si>
  <si>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</si>
  <si>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</si>
  <si>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</si>
  <si>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</si>
  <si>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</si>
  <si>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</si>
  <si>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</si>
  <si>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</si>
  <si>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</si>
  <si>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</si>
  <si>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</si>
  <si>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</si>
  <si>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</si>
  <si>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</si>
  <si>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</si>
  <si>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</si>
  <si>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</si>
  <si>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</si>
  <si>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</si>
  <si>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</si>
  <si>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</si>
  <si>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</si>
  <si>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</si>
  <si>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</si>
  <si>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</si>
  <si>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</si>
  <si>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</si>
  <si>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</si>
  <si>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</si>
  <si>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</si>
  <si>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</si>
  <si>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</si>
  <si>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</si>
  <si>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</si>
  <si>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</si>
  <si>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</si>
  <si>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</si>
  <si>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</si>
  <si>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</si>
  <si>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</si>
  <si>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</si>
  <si>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</si>
  <si>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</si>
  <si>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</si>
  <si>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</si>
  <si>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</si>
  <si>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</si>
  <si>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</si>
  <si>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</si>
  <si>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</si>
  <si>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</si>
  <si>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</si>
  <si>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</si>
  <si>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</si>
  <si>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</si>
  <si>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</si>
  <si>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</si>
  <si>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</si>
  <si>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</si>
  <si>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</si>
  <si>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</si>
  <si>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</si>
  <si>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</si>
  <si>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</si>
  <si>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</si>
  <si>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</si>
  <si>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</si>
  <si>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</si>
  <si>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</si>
  <si>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</si>
  <si>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</si>
  <si>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</si>
  <si>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</si>
  <si>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</si>
  <si>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</si>
  <si>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</si>
  <si>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</si>
  <si>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</si>
  <si>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</si>
  <si>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</si>
  <si>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</si>
  <si>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</si>
  <si>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</si>
  <si>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</si>
  <si>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</si>
  <si>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</si>
  <si>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</si>
  <si>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</si>
  <si>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</si>
  <si>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</si>
  <si>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</si>
  <si>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</si>
  <si>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</si>
  <si>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</si>
  <si>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</si>
  <si>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</si>
  <si>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</si>
  <si>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</si>
  <si>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</si>
  <si>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</si>
  <si>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</si>
  <si>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</si>
  <si>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</si>
  <si>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</si>
  <si>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</si>
  <si>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</si>
  <si>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</si>
  <si>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</si>
  <si>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</si>
  <si>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</si>
  <si>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</si>
  <si>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</si>
  <si>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</si>
  <si>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</si>
  <si>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</si>
  <si>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</si>
  <si>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</si>
  <si>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</si>
  <si>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</si>
  <si>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</si>
  <si>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</si>
  <si>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</si>
  <si>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</si>
  <si>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</si>
  <si>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</si>
  <si>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</si>
  <si>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</si>
  <si>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</si>
  <si>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</si>
  <si>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</si>
  <si>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</si>
  <si>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</si>
  <si>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</si>
  <si>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</si>
  <si>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</si>
  <si>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</si>
  <si>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</si>
  <si>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</si>
  <si>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</si>
  <si>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</si>
  <si>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</si>
  <si>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</si>
  <si>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</si>
  <si>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</si>
  <si>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</si>
  <si>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</si>
  <si>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</si>
  <si>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</si>
  <si>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</si>
  <si>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</si>
  <si>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</si>
  <si>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</si>
  <si>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</si>
  <si>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</si>
  <si>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</si>
  <si>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</si>
  <si>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</si>
  <si>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</si>
  <si>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</si>
  <si>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</si>
  <si>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</si>
  <si>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</si>
  <si>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</si>
  <si>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</si>
  <si>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</si>
  <si>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</si>
  <si>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</si>
  <si>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</si>
  <si>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</si>
  <si>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</si>
  <si>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</si>
  <si>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</si>
  <si>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</si>
  <si>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</si>
  <si>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</si>
  <si>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</si>
  <si>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</si>
  <si>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</si>
  <si>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</si>
  <si>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</si>
  <si>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</si>
  <si>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</si>
  <si>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</si>
  <si>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</si>
  <si>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</si>
  <si>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</si>
  <si>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</si>
  <si>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</si>
  <si>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</si>
  <si>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</si>
  <si>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</si>
  <si>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</si>
  <si>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</si>
  <si>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</si>
  <si>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</si>
  <si>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</si>
  <si>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</si>
  <si>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</si>
  <si>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</si>
  <si>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</si>
  <si>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</si>
  <si>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</si>
  <si>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</si>
  <si>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</si>
  <si>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</si>
  <si>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</si>
  <si>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</si>
  <si>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</si>
  <si>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</si>
  <si>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</si>
  <si>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</si>
  <si>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</si>
  <si>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</si>
  <si>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</si>
  <si>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</si>
  <si>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</si>
  <si>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</si>
  <si>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</si>
  <si>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</si>
  <si>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</si>
  <si>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</si>
  <si>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</si>
  <si>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</si>
  <si>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</si>
  <si>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</si>
  <si>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</si>
  <si>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</si>
  <si>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</si>
  <si>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</si>
  <si>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</si>
  <si>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</si>
  <si>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</si>
  <si>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</si>
  <si>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</si>
  <si>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</si>
  <si>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</si>
  <si>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</si>
  <si>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</si>
  <si>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</si>
  <si>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</si>
  <si>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</si>
  <si>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</si>
  <si>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</si>
  <si>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</si>
  <si>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</si>
  <si>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</si>
  <si>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</si>
  <si>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</si>
  <si>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</si>
  <si>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</si>
  <si>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</si>
  <si>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</si>
  <si>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</si>
  <si>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</si>
  <si>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</si>
  <si>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</si>
  <si>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</si>
  <si>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</si>
  <si>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</si>
  <si>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</si>
  <si>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</si>
  <si>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</si>
  <si>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</si>
  <si>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</si>
  <si>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</si>
  <si>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</si>
  <si>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</si>
  <si>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</si>
  <si>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</si>
  <si>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</si>
  <si>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</si>
  <si>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</si>
  <si>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</si>
  <si>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</si>
  <si>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</si>
  <si>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</si>
  <si>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</si>
  <si>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</si>
  <si>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</si>
  <si>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</si>
  <si>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</si>
  <si>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</si>
  <si>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</si>
  <si>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</si>
  <si>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</si>
  <si>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</si>
  <si>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</si>
  <si>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</si>
  <si>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</si>
  <si>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</si>
  <si>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</si>
  <si>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</si>
  <si>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</si>
  <si>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</si>
  <si>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</si>
  <si>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</si>
  <si>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</si>
  <si>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</si>
  <si>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</si>
  <si>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</si>
  <si>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</si>
  <si>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</si>
  <si>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</si>
  <si>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</si>
  <si>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</si>
  <si>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</si>
  <si>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</si>
  <si>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</si>
  <si>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</si>
  <si>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</si>
  <si>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</si>
  <si>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</si>
  <si>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</si>
  <si>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</si>
  <si>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</si>
  <si>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</si>
  <si>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</si>
  <si>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</si>
  <si>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</si>
  <si>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</si>
  <si>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</si>
  <si>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</si>
  <si>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</si>
  <si>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</si>
  <si>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</si>
  <si>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</si>
  <si>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</si>
  <si>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</si>
  <si>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</si>
  <si>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</si>
  <si>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</si>
  <si>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</si>
  <si>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</si>
  <si>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</si>
  <si>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</si>
  <si>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</si>
  <si>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</si>
  <si>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</si>
  <si>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</si>
  <si>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</si>
  <si>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</si>
  <si>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</si>
  <si>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</si>
  <si>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</si>
  <si>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</si>
  <si>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</si>
  <si>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</si>
  <si>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</si>
  <si>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</si>
  <si>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</si>
  <si>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</si>
  <si>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</si>
  <si>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</si>
  <si>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</si>
  <si>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</si>
  <si>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</si>
  <si>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</si>
  <si>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</si>
  <si>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</si>
  <si>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</si>
  <si>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</si>
  <si>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</si>
  <si>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</si>
  <si>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</si>
  <si>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</si>
  <si>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</si>
  <si>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</si>
  <si>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</si>
  <si>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</si>
  <si>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</si>
  <si>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</si>
  <si>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</si>
  <si>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</si>
  <si>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</si>
  <si>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</si>
  <si>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</si>
  <si>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</si>
  <si>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</si>
  <si>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</si>
  <si>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</si>
  <si>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</si>
  <si>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</si>
  <si>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</si>
  <si>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</si>
  <si>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</si>
  <si>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</si>
  <si>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</si>
  <si>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</si>
  <si>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</si>
  <si>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</si>
  <si>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</si>
  <si>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</si>
  <si>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</si>
  <si>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</si>
  <si>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</si>
  <si>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</si>
  <si>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</si>
  <si>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</si>
  <si>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</si>
  <si>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</si>
  <si>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</si>
  <si>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</si>
  <si>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</si>
  <si>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</si>
  <si>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</si>
  <si>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</si>
  <si>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</si>
  <si>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</si>
  <si>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</si>
  <si>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</si>
  <si>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</si>
  <si>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</si>
  <si>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</si>
  <si>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</si>
  <si>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</si>
  <si>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</si>
  <si>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</si>
  <si>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</si>
  <si>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</si>
  <si>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</si>
  <si>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</si>
  <si>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</si>
  <si>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</si>
  <si>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</si>
  <si>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</si>
  <si>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</si>
  <si>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</si>
  <si>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</si>
  <si>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</si>
  <si>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</si>
  <si>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</si>
  <si>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</si>
  <si>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</si>
  <si>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</si>
  <si>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</si>
  <si>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</si>
  <si>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</si>
  <si>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</si>
  <si>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</si>
  <si>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</si>
  <si>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</si>
  <si>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</si>
  <si>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</si>
  <si>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</si>
  <si>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</si>
  <si>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</si>
  <si>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</si>
  <si>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</si>
  <si>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</si>
  <si>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</si>
  <si>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</si>
  <si>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</si>
  <si>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</si>
  <si>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</si>
  <si>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</si>
  <si>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</si>
  <si>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</si>
  <si>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</si>
  <si>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</si>
  <si>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</si>
  <si>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</si>
  <si>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</si>
  <si>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</si>
  <si>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</si>
  <si>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</si>
  <si>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</si>
  <si>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</si>
  <si>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</si>
  <si>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</si>
  <si>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</si>
  <si>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</si>
  <si>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</si>
  <si>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</si>
  <si>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</si>
  <si>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</si>
  <si>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</si>
  <si>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</si>
  <si>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</si>
  <si>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</si>
  <si>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</si>
  <si>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</si>
  <si>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</si>
  <si>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</si>
  <si>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</si>
  <si>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</si>
  <si>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</si>
  <si>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</si>
  <si>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</si>
  <si>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</si>
  <si>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</si>
  <si>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</si>
  <si>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</si>
  <si>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</si>
  <si>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</si>
  <si>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</si>
  <si>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</si>
  <si>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</si>
  <si>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</si>
  <si>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</si>
  <si>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</si>
  <si>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</si>
  <si>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</si>
  <si>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</si>
  <si>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</si>
  <si>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</si>
  <si>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</si>
  <si>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</si>
  <si>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</si>
  <si>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</si>
  <si>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</si>
  <si>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</si>
  <si>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</si>
  <si>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</si>
  <si>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</si>
  <si>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</si>
  <si>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</si>
  <si>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</si>
  <si>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</si>
  <si>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</si>
  <si>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</si>
  <si>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</si>
  <si>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</si>
  <si>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</si>
  <si>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</si>
  <si>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</si>
  <si>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</si>
  <si>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</si>
  <si>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</si>
  <si>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</si>
  <si>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</si>
  <si>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</si>
  <si>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</si>
  <si>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</si>
  <si>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</si>
  <si>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</si>
  <si>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</si>
  <si>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</si>
  <si>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</si>
  <si>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</si>
  <si>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</si>
  <si>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</si>
  <si>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</si>
  <si>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</si>
  <si>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</si>
  <si>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</si>
  <si>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</si>
  <si>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</si>
  <si>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</si>
  <si>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</si>
  <si>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</si>
  <si>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</si>
  <si>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</si>
  <si>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</si>
  <si>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</si>
  <si>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</si>
  <si>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</si>
  <si>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</si>
  <si>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</si>
  <si>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</si>
  <si>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</si>
  <si>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</si>
  <si>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</si>
  <si>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</si>
  <si>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</si>
  <si>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</si>
  <si>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</si>
  <si>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</si>
  <si>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</si>
  <si>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</si>
  <si>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</si>
  <si>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</si>
  <si>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</si>
  <si>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</si>
  <si>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</si>
  <si>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</si>
  <si>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</si>
  <si>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</si>
  <si>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</si>
  <si>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</si>
  <si>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</si>
  <si>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</si>
  <si>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</si>
  <si>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</si>
  <si>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</si>
  <si>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</si>
  <si>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</si>
  <si>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</si>
  <si>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</si>
  <si>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</si>
  <si>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</si>
  <si>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</si>
  <si>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</si>
  <si>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</si>
  <si>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</si>
  <si>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</si>
  <si>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</si>
  <si>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</si>
  <si>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</si>
  <si>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</si>
  <si>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</si>
  <si>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</si>
  <si>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</si>
  <si>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</si>
  <si>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</si>
  <si>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</si>
  <si>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</si>
  <si>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</si>
  <si>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</si>
  <si>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</si>
  <si>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</si>
  <si>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</si>
  <si>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</si>
  <si>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</si>
  <si>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</si>
  <si>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</si>
  <si>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</si>
  <si>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</si>
  <si>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</si>
  <si>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</si>
  <si>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</si>
  <si>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</si>
  <si>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</si>
  <si>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</si>
  <si>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</si>
  <si>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</si>
  <si>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</si>
  <si>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</si>
  <si>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</si>
  <si>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</si>
  <si>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</si>
  <si>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</si>
  <si>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</si>
  <si>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</si>
  <si>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</si>
  <si>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</si>
  <si>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</si>
  <si>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</si>
  <si>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</si>
  <si>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</si>
  <si>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</si>
  <si>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</si>
  <si>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</si>
  <si>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</si>
  <si>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</si>
  <si>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</si>
  <si>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</si>
  <si>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</si>
  <si>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</si>
  <si>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</si>
  <si>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</si>
  <si>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</si>
  <si>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</si>
  <si>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</si>
  <si>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</si>
  <si>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</si>
  <si>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</si>
  <si>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</si>
  <si>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</si>
  <si>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</si>
  <si>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</si>
  <si>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</si>
  <si>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</si>
  <si>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</si>
  <si>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</si>
  <si>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</si>
  <si>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</si>
  <si>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</si>
  <si>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</si>
  <si>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</si>
  <si>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</si>
  <si>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</si>
  <si>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</si>
  <si>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</si>
  <si>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</si>
  <si>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</si>
  <si>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</si>
  <si>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</si>
  <si>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</si>
  <si>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</si>
  <si>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</si>
  <si>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</si>
  <si>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</si>
  <si>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</si>
  <si>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</si>
  <si>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</si>
  <si>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</si>
  <si>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</si>
  <si>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</si>
  <si>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</si>
  <si>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</si>
  <si>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</si>
  <si>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</si>
  <si>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</si>
  <si>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</si>
  <si>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</si>
  <si>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</si>
  <si>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</si>
  <si>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</si>
  <si>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</si>
  <si>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</si>
  <si>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</si>
  <si>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</si>
  <si>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</si>
  <si>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</si>
  <si>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</si>
  <si>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</si>
  <si>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</si>
  <si>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</si>
  <si>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</si>
  <si>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</si>
  <si>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</si>
  <si>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</si>
  <si>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</si>
  <si>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</si>
  <si>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</si>
  <si>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</si>
  <si>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</si>
  <si>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</si>
  <si>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</si>
  <si>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</si>
  <si>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</si>
  <si>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</si>
  <si>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</si>
  <si>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</si>
  <si>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</si>
  <si>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</si>
  <si>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</si>
  <si>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</si>
  <si>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</si>
  <si>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</si>
  <si>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</si>
  <si>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</si>
  <si>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</si>
  <si>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</si>
  <si>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</si>
  <si>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</si>
  <si>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</si>
  <si>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</si>
  <si>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</si>
  <si>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</si>
  <si>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</si>
  <si>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</si>
  <si>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</si>
  <si>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</si>
  <si>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</si>
  <si>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</si>
  <si>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</si>
  <si>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</si>
  <si>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</si>
  <si>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</si>
  <si>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</si>
  <si>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</si>
  <si>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</si>
  <si>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</si>
  <si>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</si>
  <si>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</si>
  <si>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</si>
  <si>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</si>
  <si>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</si>
  <si>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</si>
  <si>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</si>
  <si>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</si>
  <si>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</si>
  <si>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</si>
  <si>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</si>
  <si>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</si>
  <si>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</si>
  <si>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</si>
  <si>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</si>
  <si>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</si>
  <si>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</si>
  <si>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</si>
  <si>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</si>
  <si>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</si>
  <si>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</si>
  <si>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</si>
  <si>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</si>
  <si>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</si>
  <si>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</si>
  <si>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</si>
  <si>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</si>
  <si>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</si>
  <si>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</si>
  <si>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</si>
  <si>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</si>
  <si>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</si>
  <si>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</si>
  <si>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</si>
  <si>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</si>
  <si>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</si>
  <si>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</si>
  <si>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</si>
  <si>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</si>
  <si>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</si>
  <si>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</si>
  <si>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</si>
  <si>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</si>
  <si>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</si>
  <si>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</si>
  <si>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</si>
  <si>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</si>
  <si>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</si>
  <si>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</si>
  <si>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</si>
  <si>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</si>
  <si>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</si>
  <si>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</si>
  <si>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</si>
  <si>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</si>
  <si>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</si>
  <si>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</si>
  <si>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</si>
  <si>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</si>
  <si>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</si>
  <si>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</si>
  <si>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</si>
  <si>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</si>
  <si>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</si>
  <si>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</si>
  <si>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</si>
  <si>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</si>
  <si>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</si>
  <si>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</si>
  <si>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</si>
  <si>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</si>
  <si>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</si>
  <si>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</si>
  <si>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</si>
  <si>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</si>
  <si>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</si>
  <si>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</si>
  <si>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</si>
  <si>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</si>
  <si>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</si>
  <si>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</si>
  <si>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</si>
  <si>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</si>
  <si>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</si>
  <si>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</si>
  <si>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</si>
  <si>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</si>
  <si>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</si>
  <si>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</si>
  <si>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</si>
  <si>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</si>
  <si>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</si>
  <si>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</si>
  <si>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</si>
  <si>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</si>
  <si>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</si>
  <si>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</si>
  <si>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</si>
  <si>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</si>
  <si>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</si>
  <si>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</si>
  <si>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</si>
  <si>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</si>
  <si>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</si>
  <si>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</si>
  <si>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</si>
  <si>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</si>
  <si>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</si>
  <si>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</si>
  <si>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</si>
  <si>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</si>
  <si>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</si>
  <si>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</si>
  <si>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</si>
  <si>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</si>
  <si>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</si>
  <si>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</si>
  <si>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</si>
  <si>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</si>
  <si>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</si>
  <si>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</si>
  <si>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</si>
  <si>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</si>
  <si>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</si>
  <si>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</si>
  <si>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</si>
  <si>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</si>
  <si>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</si>
  <si>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</si>
  <si>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</si>
  <si>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</si>
  <si>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</si>
  <si>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</si>
  <si>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</si>
  <si>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</si>
  <si>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</si>
  <si>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</si>
  <si>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</si>
  <si>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</si>
  <si>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</si>
  <si>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</si>
  <si>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</si>
  <si>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</si>
  <si>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</si>
  <si>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</si>
  <si>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</si>
  <si>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</si>
  <si>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</si>
  <si>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</si>
  <si>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</si>
  <si>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</si>
  <si>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</si>
  <si>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</si>
  <si>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</si>
  <si>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</si>
  <si>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</si>
  <si>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</si>
  <si>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</si>
  <si>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</si>
  <si>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</si>
  <si>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</si>
  <si>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</si>
  <si>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</si>
  <si>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</si>
  <si>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</si>
  <si>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</si>
  <si>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</si>
  <si>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</si>
  <si>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</si>
  <si>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</si>
  <si>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</si>
  <si>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</si>
  <si>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</si>
  <si>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</si>
  <si>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</si>
  <si>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</si>
  <si>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</si>
  <si>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</si>
  <si>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</si>
  <si>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</si>
  <si>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</si>
  <si>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</si>
  <si>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</si>
  <si>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</si>
  <si>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</si>
  <si>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</si>
  <si>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</si>
  <si>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</si>
  <si>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</si>
  <si>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</si>
  <si>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</si>
  <si>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</si>
  <si>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</si>
  <si>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</si>
  <si>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</si>
  <si>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</si>
  <si>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</si>
  <si>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</si>
  <si>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</si>
  <si>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</si>
  <si>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</si>
  <si>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</si>
  <si>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</si>
  <si>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</si>
  <si>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</si>
  <si>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</si>
  <si>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</si>
  <si>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</si>
  <si>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</si>
  <si>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</si>
  <si>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</si>
  <si>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</si>
  <si>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</si>
  <si>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</si>
  <si>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</si>
  <si>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</si>
  <si>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</si>
  <si>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</si>
  <si>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</si>
  <si>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</si>
  <si>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</si>
  <si>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</si>
  <si>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</si>
  <si>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</si>
  <si>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</si>
  <si>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</si>
  <si>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</si>
  <si>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</si>
  <si>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</si>
  <si>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</si>
  <si>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</si>
  <si>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</si>
  <si>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</si>
  <si>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</si>
  <si>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</si>
  <si>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</si>
  <si>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</si>
  <si>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</si>
  <si>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</si>
  <si>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</si>
  <si>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</si>
  <si>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</si>
  <si>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</si>
  <si>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</si>
  <si>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</si>
  <si>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</si>
  <si>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</si>
  <si>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</si>
  <si>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</si>
  <si>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</si>
  <si>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</si>
  <si>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</si>
  <si>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</si>
  <si>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</si>
  <si>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</si>
  <si>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</si>
  <si>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</si>
  <si>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</si>
  <si>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</si>
  <si>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</si>
  <si>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</si>
  <si>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</si>
  <si>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</si>
  <si>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</si>
  <si>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</si>
  <si>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</si>
  <si>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</si>
  <si>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</si>
  <si>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</si>
  <si>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</si>
  <si>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</si>
  <si>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</si>
  <si>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</si>
  <si>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</si>
  <si>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</si>
  <si>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</si>
  <si>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</si>
  <si>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</si>
  <si>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</si>
  <si>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</si>
  <si>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</si>
  <si>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</si>
  <si>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</si>
  <si>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</si>
  <si>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</si>
  <si>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</si>
  <si>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</si>
  <si>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</si>
  <si>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</si>
  <si>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</si>
  <si>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</si>
  <si>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</si>
  <si>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</si>
  <si>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</si>
  <si>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</si>
  <si>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</si>
  <si>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</si>
  <si>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</si>
  <si>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</si>
  <si>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</si>
  <si>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</si>
  <si>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</si>
  <si>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</si>
  <si>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</si>
  <si>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</si>
  <si>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</si>
  <si>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</si>
  <si>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</si>
  <si>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</si>
  <si>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</si>
  <si>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</si>
  <si>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</si>
  <si>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</si>
  <si>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</si>
  <si>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</si>
  <si>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</si>
  <si>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</si>
  <si>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</si>
  <si>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</si>
  <si>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</si>
  <si>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</si>
  <si>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</si>
  <si>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</si>
  <si>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</si>
  <si>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</si>
  <si>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</si>
  <si>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</si>
  <si>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</si>
  <si>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</si>
  <si>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</si>
  <si>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</si>
  <si>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</si>
  <si>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</si>
  <si>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</si>
  <si>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</si>
  <si>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</si>
  <si>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</si>
  <si>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</si>
  <si>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</si>
  <si>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</si>
  <si>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</si>
  <si>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</si>
  <si>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</si>
  <si>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</si>
  <si>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</si>
  <si>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</si>
  <si>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</si>
  <si>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</si>
  <si>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</si>
  <si>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</si>
  <si>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</si>
  <si>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</si>
  <si>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</si>
  <si>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</si>
  <si>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</si>
  <si>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</si>
  <si>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</si>
  <si>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</si>
  <si>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</si>
  <si>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</si>
  <si>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</si>
  <si>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</si>
  <si>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</si>
  <si>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</si>
  <si>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</si>
  <si>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</si>
  <si>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</si>
  <si>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</si>
  <si>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</si>
  <si>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</si>
  <si>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</si>
  <si>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</si>
  <si>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</si>
  <si>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</si>
  <si>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</si>
  <si>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</si>
  <si>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</si>
  <si>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</si>
  <si>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</si>
  <si>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</si>
  <si>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</si>
  <si>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</si>
  <si>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</si>
  <si>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</si>
  <si>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</si>
  <si>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</si>
  <si>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</si>
  <si>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</si>
  <si>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</si>
  <si>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</si>
  <si>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</si>
  <si>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</si>
  <si>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</si>
  <si>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</si>
  <si>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</si>
  <si>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</si>
  <si>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</si>
  <si>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</si>
  <si>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</si>
  <si>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</si>
  <si>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</si>
  <si>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</si>
  <si>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</si>
  <si>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</si>
  <si>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</si>
  <si>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</si>
  <si>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</si>
  <si>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</si>
  <si>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</si>
  <si>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</si>
  <si>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</si>
  <si>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</si>
  <si>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</si>
  <si>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</si>
  <si>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</si>
  <si>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</si>
  <si>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</si>
  <si>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</si>
  <si>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</si>
  <si>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</si>
  <si>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</si>
  <si>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</si>
  <si>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</si>
  <si>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</si>
  <si>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</si>
  <si>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</si>
  <si>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</si>
  <si>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</si>
  <si>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</si>
  <si>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</si>
  <si>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</si>
  <si>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</si>
  <si>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</si>
  <si>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</si>
  <si>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</si>
  <si>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</si>
  <si>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</si>
  <si>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</si>
  <si>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</si>
  <si>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</si>
  <si>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</si>
  <si>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</si>
  <si>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</si>
  <si>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</si>
  <si>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</si>
  <si>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</si>
  <si>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</si>
  <si>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</si>
  <si>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</si>
  <si>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</si>
  <si>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</si>
  <si>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</si>
  <si>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</si>
  <si>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</si>
  <si>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</si>
  <si>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</si>
  <si>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</si>
  <si>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</si>
  <si>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</si>
  <si>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</si>
  <si>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</si>
  <si>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</si>
  <si>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</si>
  <si>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</si>
  <si>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</si>
  <si>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</si>
  <si>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</si>
  <si>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</si>
  <si>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</si>
  <si>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</si>
  <si>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</si>
  <si>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</si>
  <si>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</si>
  <si>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</si>
  <si>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</si>
  <si>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</si>
  <si>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</si>
  <si>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</si>
  <si>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</si>
  <si>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</si>
  <si>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</si>
  <si>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</si>
  <si>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</si>
  <si>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</si>
  <si>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</si>
  <si>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</si>
  <si>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</si>
  <si>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</si>
  <si>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</si>
  <si>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</si>
  <si>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</si>
  <si>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</si>
  <si>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</si>
  <si>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</si>
  <si>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</si>
  <si>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</si>
  <si>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</si>
  <si>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</si>
  <si>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</si>
  <si>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</si>
  <si>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</si>
  <si>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</si>
  <si>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</si>
  <si>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</si>
  <si>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</si>
  <si>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</si>
  <si>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</si>
  <si>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</si>
  <si>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</si>
  <si>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</si>
  <si>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</si>
  <si>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</si>
  <si>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</si>
  <si>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</si>
  <si>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</si>
  <si>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</si>
  <si>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</si>
  <si>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</si>
  <si>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</si>
  <si>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</si>
  <si>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</si>
  <si>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</si>
  <si>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</si>
  <si>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</si>
  <si>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</si>
  <si>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</si>
  <si>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</si>
  <si>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</si>
  <si>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</si>
  <si>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</si>
  <si>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</si>
  <si>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</si>
  <si>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</si>
  <si>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</si>
  <si>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</si>
  <si>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</si>
  <si>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</si>
  <si>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</si>
  <si>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</si>
  <si>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</si>
  <si>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</si>
  <si>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</si>
  <si>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</si>
  <si>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</si>
  <si>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</si>
  <si>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</si>
  <si>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</si>
  <si>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</si>
  <si>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</si>
  <si>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</si>
  <si>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</si>
  <si>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</si>
  <si>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</si>
  <si>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</si>
  <si>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</si>
  <si>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</si>
  <si>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</si>
  <si>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</si>
  <si>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</si>
  <si>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</si>
  <si>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</si>
  <si>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</si>
  <si>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</si>
  <si>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</si>
  <si>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</si>
  <si>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</si>
  <si>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</si>
  <si>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</si>
  <si>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</si>
  <si>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</si>
  <si>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</si>
  <si>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</si>
  <si>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</si>
  <si>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</si>
  <si>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</si>
  <si>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</si>
  <si>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</si>
  <si>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</si>
  <si>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</si>
  <si>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</si>
  <si>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</si>
  <si>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</si>
  <si>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</si>
  <si>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</si>
  <si>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</si>
  <si>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</si>
  <si>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</si>
  <si>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</si>
  <si>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</si>
  <si>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</si>
  <si>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</si>
  <si>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</si>
  <si>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</si>
  <si>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</si>
  <si>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</si>
  <si>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</si>
  <si>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</si>
  <si>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</si>
  <si>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</si>
  <si>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</si>
  <si>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</si>
  <si>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</si>
  <si>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</si>
  <si>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</si>
  <si>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</si>
  <si>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</si>
  <si>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</si>
  <si>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</si>
  <si>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</si>
  <si>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</si>
  <si>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</si>
  <si>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</si>
  <si>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</si>
  <si>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</si>
  <si>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</si>
  <si>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</si>
  <si>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</si>
  <si>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</si>
  <si>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</si>
  <si>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</si>
  <si>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</si>
  <si>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</si>
  <si>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</si>
  <si>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</si>
  <si>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</si>
  <si>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</si>
  <si>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</si>
  <si>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</si>
  <si>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</si>
  <si>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</si>
  <si>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</si>
  <si>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</si>
  <si>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</si>
  <si>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</si>
  <si>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</si>
  <si>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</si>
  <si>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</si>
  <si>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</si>
  <si>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</si>
  <si>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</si>
  <si>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</si>
  <si>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</si>
  <si>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</si>
  <si>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</si>
  <si>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</si>
  <si>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</si>
  <si>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</si>
  <si>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</si>
  <si>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</si>
  <si>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</si>
  <si>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</si>
  <si>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</si>
  <si>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</si>
  <si>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</si>
  <si>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</si>
  <si>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</si>
  <si>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</si>
  <si>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</si>
  <si>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</si>
  <si>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</si>
  <si>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</si>
  <si>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</si>
  <si>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</si>
  <si>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</si>
  <si>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</si>
  <si>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</si>
  <si>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</si>
  <si>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</si>
  <si>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</si>
  <si>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</si>
  <si>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</si>
  <si>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</si>
  <si>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</si>
  <si>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</si>
  <si>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</si>
  <si>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</si>
  <si>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</si>
  <si>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</si>
  <si>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</si>
  <si>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</si>
  <si>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</si>
  <si>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</si>
  <si>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</si>
  <si>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</si>
  <si>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</si>
  <si>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</si>
  <si>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</si>
  <si>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</si>
  <si>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</si>
  <si>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</si>
  <si>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</si>
  <si>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</si>
  <si>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</si>
  <si>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</si>
  <si>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</si>
  <si>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</si>
  <si>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</si>
  <si>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</si>
  <si>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</si>
  <si>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</si>
  <si>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</si>
  <si>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</si>
  <si>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</si>
  <si>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</si>
  <si>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</si>
  <si>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</si>
  <si>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</si>
  <si>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</si>
  <si>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</si>
  <si>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</si>
  <si>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</si>
  <si>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</si>
  <si>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</si>
  <si>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</si>
  <si>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</si>
  <si>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</si>
  <si>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</si>
  <si>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</si>
  <si>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</si>
  <si>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</si>
  <si>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</si>
  <si>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</si>
  <si>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</si>
  <si>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</si>
  <si>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</si>
  <si>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</si>
  <si>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</si>
  <si>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</si>
  <si>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</si>
  <si>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</si>
  <si>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</si>
  <si>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</si>
  <si>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</si>
  <si>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</si>
  <si>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</si>
  <si>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</si>
  <si>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</si>
  <si>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</si>
  <si>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</si>
  <si>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</si>
  <si>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</si>
  <si>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</si>
  <si>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</si>
  <si>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</si>
  <si>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</si>
  <si>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</si>
  <si>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</si>
  <si>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</si>
  <si>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</si>
  <si>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</si>
  <si>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</si>
  <si>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</si>
  <si>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</si>
  <si>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</si>
  <si>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</si>
  <si>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</si>
  <si>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</si>
  <si>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</si>
  <si>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</si>
  <si>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</si>
  <si>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</si>
  <si>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</si>
  <si>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</si>
  <si>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</si>
  <si>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</si>
  <si>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</si>
  <si>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</si>
  <si>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</si>
  <si>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</si>
  <si>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</si>
  <si>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</si>
  <si>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</si>
  <si>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</si>
  <si>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</si>
  <si>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</si>
  <si>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</si>
  <si>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</si>
  <si>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</si>
  <si>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</si>
  <si>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</si>
  <si>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</si>
  <si>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</si>
  <si>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</si>
  <si>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</si>
  <si>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</si>
  <si>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</si>
  <si>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</si>
  <si>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</si>
  <si>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</si>
  <si>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</si>
  <si>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</si>
  <si>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</si>
  <si>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</si>
  <si>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</si>
  <si>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</si>
  <si>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</si>
  <si>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</si>
  <si>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</si>
  <si>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</si>
  <si>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</si>
  <si>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</si>
  <si>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</si>
  <si>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</si>
  <si>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</si>
  <si>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</si>
  <si>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</si>
  <si>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</si>
  <si>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</si>
  <si>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</si>
  <si>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</si>
  <si>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</si>
  <si>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</si>
  <si>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</si>
  <si>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</si>
  <si>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</si>
  <si>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</si>
  <si>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</si>
  <si>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</si>
  <si>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</si>
  <si>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</si>
  <si>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</si>
  <si>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</si>
  <si>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</si>
  <si>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</si>
  <si>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</si>
  <si>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</si>
  <si>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</si>
  <si>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</si>
  <si>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</si>
  <si>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</si>
  <si>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</si>
  <si>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</si>
  <si>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</si>
  <si>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</si>
  <si>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</si>
  <si>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</si>
  <si>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</si>
  <si>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</si>
  <si>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</si>
  <si>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</si>
  <si>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</si>
  <si>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</si>
  <si>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</si>
  <si>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</si>
  <si>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</si>
  <si>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</si>
  <si>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</si>
  <si>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</si>
  <si>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</si>
  <si>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</si>
  <si>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</si>
  <si>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</si>
  <si>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</si>
  <si>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</si>
  <si>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</si>
  <si>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</si>
  <si>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</si>
  <si>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</si>
  <si>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</si>
  <si>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</si>
  <si>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</si>
  <si>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</si>
  <si>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</si>
  <si>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</si>
  <si>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</si>
  <si>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</si>
  <si>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</si>
  <si>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</si>
  <si>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</si>
  <si>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</si>
  <si>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</si>
  <si>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</si>
  <si>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</si>
  <si>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</si>
  <si>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</si>
  <si>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</si>
  <si>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</si>
  <si>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</si>
  <si>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</si>
  <si>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</si>
  <si>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</si>
  <si>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</si>
  <si>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</si>
  <si>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</si>
  <si>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</si>
  <si>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</si>
  <si>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</si>
  <si>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</si>
  <si>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</si>
  <si>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</si>
  <si>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</si>
  <si>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</si>
  <si>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</si>
  <si>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</si>
  <si>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</si>
  <si>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</si>
  <si>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</si>
  <si>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</si>
  <si>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</si>
  <si>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</si>
  <si>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</si>
  <si>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</si>
  <si>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</si>
  <si>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</si>
  <si>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</si>
  <si>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</si>
  <si>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</si>
  <si>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</si>
  <si>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</si>
  <si>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</si>
  <si>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</si>
  <si>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</si>
  <si>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</si>
  <si>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</si>
  <si>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</si>
  <si>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</si>
  <si>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</si>
  <si>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</si>
  <si>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</si>
  <si>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</si>
  <si>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</si>
  <si>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</si>
  <si>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</si>
  <si>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</si>
  <si>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</si>
  <si>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</si>
  <si>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</si>
  <si>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</si>
  <si>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</si>
  <si>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</si>
  <si>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</si>
  <si>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</si>
  <si>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</si>
  <si>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</si>
  <si>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</si>
  <si>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</si>
  <si>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</si>
  <si>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</si>
  <si>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</si>
  <si>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</si>
  <si>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</si>
  <si>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</si>
  <si>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</si>
  <si>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</si>
  <si>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</si>
  <si>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</si>
  <si>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</si>
  <si>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</si>
  <si>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</si>
  <si>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</si>
  <si>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</si>
  <si>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</si>
  <si>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</si>
  <si>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</si>
  <si>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</si>
  <si>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</si>
  <si>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</si>
  <si>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</si>
  <si>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</si>
  <si>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</si>
  <si>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</si>
  <si>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</si>
  <si>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</si>
  <si>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</si>
  <si>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</si>
  <si>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</si>
  <si>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</si>
  <si>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</si>
  <si>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</si>
  <si>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</si>
  <si>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</si>
  <si>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</si>
  <si>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</si>
  <si>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</si>
  <si>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</si>
  <si>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</si>
  <si>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</si>
  <si>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</si>
  <si>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</si>
  <si>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</si>
  <si>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</si>
  <si>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</si>
  <si>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</si>
  <si>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</si>
  <si>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</si>
  <si>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</si>
  <si>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</si>
  <si>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</si>
  <si>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</si>
  <si>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</si>
  <si>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</si>
  <si>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</si>
  <si>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</si>
  <si>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</si>
  <si>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</si>
  <si>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</si>
  <si>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</si>
  <si>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</si>
  <si>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</si>
  <si>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</si>
  <si>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</si>
  <si>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</si>
  <si>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</si>
  <si>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</si>
  <si>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</si>
  <si>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</si>
  <si>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</si>
  <si>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</si>
  <si>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</si>
  <si>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</si>
  <si>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</si>
  <si>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</si>
  <si>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</si>
  <si>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</si>
  <si>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</si>
  <si>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</si>
  <si>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</si>
  <si>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</si>
  <si>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</si>
  <si>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</si>
  <si>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</si>
  <si>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</si>
  <si>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</si>
  <si>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</si>
  <si>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</si>
  <si>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</si>
  <si>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</si>
  <si>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</si>
  <si>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</si>
  <si>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</si>
  <si>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</si>
  <si>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</si>
  <si>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</si>
  <si>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</si>
  <si>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</si>
  <si>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</si>
  <si>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</si>
  <si>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</si>
  <si>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</si>
  <si>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</si>
  <si>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</si>
  <si>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</si>
  <si>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</si>
  <si>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</si>
  <si>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</si>
  <si>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</si>
  <si>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</si>
  <si>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</si>
  <si>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</si>
  <si>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</si>
  <si>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</si>
  <si>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</si>
  <si>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</si>
  <si>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</si>
  <si>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</si>
  <si>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</si>
  <si>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</si>
  <si>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</si>
  <si>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</si>
  <si>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</si>
  <si>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</si>
  <si>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</si>
  <si>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</si>
  <si>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</si>
  <si>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</si>
  <si>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</si>
  <si>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</si>
  <si>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</si>
  <si>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</si>
  <si>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</si>
  <si>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</si>
  <si>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</si>
  <si>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</si>
  <si>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</si>
  <si>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</si>
  <si>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</si>
  <si>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</si>
  <si>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</si>
  <si>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</si>
  <si>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</si>
  <si>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</si>
  <si>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</si>
  <si>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</si>
  <si>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</si>
  <si>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</si>
  <si>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</si>
  <si>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</si>
  <si>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</si>
  <si>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</si>
  <si>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</si>
  <si>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</si>
  <si>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</si>
  <si>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</si>
  <si>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</si>
  <si>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</si>
  <si>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</si>
  <si>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</si>
  <si>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</si>
  <si>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</si>
  <si>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</si>
  <si>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</si>
  <si>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</si>
  <si>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</si>
  <si>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</si>
  <si>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</si>
  <si>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</si>
  <si>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</si>
  <si>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</si>
  <si>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</si>
  <si>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</si>
  <si>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</si>
  <si>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</si>
  <si>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</si>
  <si>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</si>
  <si>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</si>
  <si>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</si>
  <si>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</si>
  <si>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</si>
  <si>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</si>
  <si>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</si>
  <si>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</si>
  <si>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</si>
  <si>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</si>
  <si>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</si>
  <si>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</si>
  <si>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</si>
  <si>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</si>
  <si>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</si>
  <si>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</si>
  <si>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</si>
  <si>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</si>
  <si>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</si>
  <si>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</si>
  <si>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</si>
  <si>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</si>
  <si>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</si>
  <si>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</si>
  <si>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</si>
  <si>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</si>
  <si>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</si>
  <si>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</si>
  <si>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</si>
  <si>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</si>
  <si>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</si>
  <si>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</si>
  <si>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</si>
  <si>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</si>
  <si>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</si>
  <si>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</si>
  <si>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</si>
  <si>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</si>
  <si>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</si>
  <si>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</si>
  <si>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</si>
  <si>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</si>
  <si>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</si>
  <si>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</si>
  <si>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</si>
  <si>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</si>
  <si>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</si>
  <si>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</si>
  <si>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</si>
  <si>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</si>
  <si>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</si>
  <si>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</si>
  <si>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</si>
  <si>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</si>
  <si>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</si>
  <si>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</si>
  <si>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</si>
  <si>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</si>
  <si>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</si>
  <si>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</si>
  <si>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</si>
  <si>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</si>
  <si>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</si>
  <si>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</si>
  <si>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</si>
  <si>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</si>
  <si>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</si>
  <si>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</si>
  <si>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</si>
  <si>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</si>
  <si>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</si>
  <si>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</si>
  <si>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</si>
  <si>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</si>
  <si>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</si>
  <si>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</si>
  <si>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</si>
  <si>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</si>
  <si>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</si>
  <si>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</si>
  <si>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</si>
  <si>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</si>
  <si>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</si>
  <si>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</si>
  <si>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</si>
  <si>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</si>
  <si>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</si>
  <si>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</si>
  <si>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</si>
  <si>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</si>
  <si>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</si>
  <si>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</si>
  <si>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</si>
  <si>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</si>
  <si>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</si>
  <si>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</si>
  <si>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</si>
  <si>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</si>
  <si>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</si>
  <si>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</si>
  <si>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</si>
  <si>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</si>
  <si>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</si>
  <si>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</si>
  <si>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</si>
  <si>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</si>
  <si>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</si>
  <si>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</si>
  <si>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</si>
  <si>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</si>
  <si>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</si>
  <si>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</si>
  <si>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</si>
  <si>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</si>
  <si>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</si>
  <si>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</si>
  <si>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</si>
  <si>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</si>
  <si>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</si>
  <si>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</si>
  <si>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</si>
  <si>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</si>
  <si>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</si>
  <si>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</si>
  <si>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</si>
  <si>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</si>
  <si>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</si>
  <si>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</si>
  <si>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</si>
  <si>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</si>
  <si>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</si>
  <si>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</si>
  <si>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</si>
  <si>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</si>
  <si>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</si>
  <si>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</si>
  <si>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</si>
  <si>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</si>
  <si>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</si>
  <si>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</si>
  <si>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</si>
  <si>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</si>
  <si>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</si>
  <si>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</si>
  <si>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</si>
  <si>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</si>
  <si>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</si>
  <si>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</si>
  <si>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</si>
  <si>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</si>
  <si>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</si>
  <si>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</si>
  <si>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</si>
  <si>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</si>
  <si>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</si>
  <si>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</si>
  <si>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</si>
  <si>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</si>
  <si>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</si>
  <si>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</si>
  <si>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</si>
  <si>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</si>
  <si>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</si>
  <si>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</si>
  <si>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</si>
  <si>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</si>
  <si>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</si>
  <si>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</si>
  <si>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</si>
  <si>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</si>
  <si>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</si>
  <si>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</si>
  <si>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</si>
  <si>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</si>
  <si>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</si>
  <si>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</si>
  <si>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</si>
  <si>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</si>
  <si>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</si>
  <si>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</si>
  <si>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</si>
  <si>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</si>
  <si>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</si>
  <si>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</si>
  <si>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</si>
  <si>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</si>
  <si>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</si>
  <si>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</si>
  <si>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</si>
  <si>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</si>
  <si>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</si>
  <si>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</si>
  <si>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</si>
  <si>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</si>
  <si>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</si>
  <si>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</si>
  <si>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</si>
  <si>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</si>
  <si>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</si>
  <si>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</si>
  <si>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</si>
  <si>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</si>
  <si>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</si>
  <si>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</si>
  <si>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</si>
  <si>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</si>
  <si>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</si>
  <si>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</si>
  <si>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</si>
  <si>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</si>
  <si>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</si>
  <si>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</si>
  <si>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</si>
  <si>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</si>
  <si>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</si>
  <si>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</si>
  <si>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</si>
  <si>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</si>
  <si>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</si>
  <si>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</si>
  <si>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</si>
  <si>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</si>
  <si>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</si>
  <si>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</si>
  <si>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</si>
  <si>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</si>
  <si>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</si>
  <si>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</si>
  <si>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</si>
  <si>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</si>
  <si>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</si>
  <si>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</si>
  <si>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</si>
  <si>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</si>
  <si>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</si>
  <si>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</si>
  <si>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</si>
  <si>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</si>
  <si>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</si>
  <si>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</si>
  <si>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</si>
  <si>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</si>
  <si>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</si>
  <si>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</si>
  <si>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</si>
  <si>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</si>
  <si>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</si>
  <si>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</si>
  <si>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</si>
  <si>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</si>
  <si>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</si>
  <si>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</si>
  <si>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</si>
  <si>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</si>
  <si>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</si>
  <si>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</si>
  <si>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</si>
  <si>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</si>
  <si>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</si>
  <si>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</si>
  <si>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</si>
  <si>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</si>
  <si>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</si>
  <si>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</si>
  <si>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</si>
  <si>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</si>
  <si>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</si>
  <si>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</si>
  <si>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</si>
  <si>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</si>
  <si>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</si>
  <si>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</si>
  <si>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</si>
  <si>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</si>
  <si>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</si>
  <si>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</si>
  <si>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</si>
  <si>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</si>
  <si>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</si>
  <si>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</si>
  <si>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</si>
  <si>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</si>
  <si>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</si>
  <si>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</si>
  <si>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</si>
  <si>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</si>
  <si>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</si>
  <si>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</si>
  <si>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</si>
  <si>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</si>
  <si>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</si>
  <si>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</si>
  <si>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</si>
  <si>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</si>
  <si>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</si>
  <si>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</si>
  <si>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</si>
  <si>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</si>
  <si>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</si>
  <si>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</si>
  <si>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</si>
  <si>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</si>
  <si>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</si>
  <si>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</si>
  <si>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</si>
  <si>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</si>
  <si>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</si>
  <si>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</si>
  <si>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</si>
  <si>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</si>
  <si>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</si>
  <si>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</si>
  <si>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</si>
  <si>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</si>
  <si>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</si>
  <si>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</si>
  <si>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</si>
  <si>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</si>
  <si>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</si>
  <si>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</si>
  <si>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</si>
  <si>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</si>
  <si>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</si>
  <si>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</si>
  <si>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</si>
  <si>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</si>
  <si>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</si>
  <si>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</si>
  <si>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</si>
  <si>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</si>
  <si>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</si>
  <si>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</si>
  <si>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</si>
  <si>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</si>
  <si>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</si>
  <si>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</si>
  <si>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</si>
  <si>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</si>
  <si>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</si>
  <si>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</si>
  <si>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</si>
  <si>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</si>
  <si>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</si>
  <si>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</si>
  <si>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</si>
  <si>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</si>
  <si>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</si>
  <si>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</si>
  <si>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</si>
  <si>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</si>
  <si>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</si>
  <si>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</si>
  <si>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</si>
  <si>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</si>
  <si>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</si>
  <si>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</si>
  <si>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</si>
  <si>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</si>
  <si>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</si>
  <si>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</si>
  <si>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</si>
  <si>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</si>
  <si>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</si>
  <si>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</si>
  <si>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</si>
  <si>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</si>
  <si>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</si>
  <si>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</si>
  <si>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</si>
  <si>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</si>
  <si>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</si>
  <si>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</si>
  <si>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</si>
  <si>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</si>
  <si>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</si>
  <si>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</si>
  <si>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</si>
  <si>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</si>
  <si>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</si>
  <si>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</si>
  <si>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</si>
  <si>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</si>
  <si>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</si>
  <si>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</si>
  <si>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</si>
  <si>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</si>
  <si>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</si>
  <si>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</si>
  <si>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</si>
  <si>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</si>
  <si>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</si>
  <si>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</si>
  <si>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</si>
  <si>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</si>
  <si>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</si>
  <si>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</si>
  <si>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</si>
  <si>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</si>
  <si>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</si>
  <si>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</si>
  <si>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</si>
  <si>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</si>
  <si>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</si>
  <si>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</si>
  <si>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</si>
  <si>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</si>
  <si>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</si>
  <si>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</si>
  <si>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</si>
  <si>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</si>
  <si>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</si>
  <si>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</si>
  <si>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</si>
  <si>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</si>
  <si>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</si>
  <si>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</si>
  <si>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</si>
  <si>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</si>
  <si>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</si>
  <si>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</si>
  <si>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</si>
  <si>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</si>
  <si>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</si>
  <si>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</si>
  <si>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</si>
  <si>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</si>
  <si>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</si>
  <si>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</si>
  <si>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</si>
  <si>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</si>
  <si>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</si>
  <si>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</si>
  <si>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</si>
  <si>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</si>
  <si>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</si>
  <si>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</si>
  <si>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</si>
  <si>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</si>
  <si>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</si>
  <si>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</si>
  <si>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</si>
  <si>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</si>
  <si>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</si>
  <si>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</si>
  <si>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</si>
  <si>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</si>
  <si>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</si>
  <si>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</si>
  <si>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</si>
  <si>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</si>
  <si>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</si>
  <si>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</si>
  <si>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</si>
  <si>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</si>
  <si>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</si>
  <si>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</si>
  <si>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</si>
  <si>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</si>
  <si>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</si>
  <si>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</si>
  <si>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</si>
  <si>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</si>
  <si>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</si>
  <si>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</si>
  <si>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</si>
  <si>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</si>
  <si>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</si>
  <si>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</si>
  <si>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</si>
  <si>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</si>
  <si>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</si>
  <si>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</si>
  <si>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</si>
  <si>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</si>
  <si>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</si>
  <si>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</si>
  <si>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</si>
  <si>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</si>
  <si>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</si>
  <si>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</si>
  <si>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</si>
  <si>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</si>
  <si>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</si>
  <si>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</si>
  <si>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</si>
  <si>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</si>
  <si>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</si>
  <si>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</si>
  <si>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</si>
  <si>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</si>
  <si>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</si>
  <si>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</si>
  <si>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</si>
  <si>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</si>
  <si>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</si>
  <si>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</si>
  <si>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</si>
  <si>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</si>
  <si>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</si>
  <si>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</si>
  <si>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</si>
  <si>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</si>
  <si>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</si>
  <si>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</si>
  <si>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</si>
  <si>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</si>
  <si>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</si>
  <si>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</si>
  <si>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</si>
  <si>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</si>
  <si>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</si>
  <si>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</si>
  <si>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</si>
  <si>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</si>
  <si>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</si>
  <si>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</si>
  <si>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</si>
  <si>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</si>
  <si>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</si>
  <si>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</si>
  <si>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</si>
  <si>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</si>
  <si>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</si>
  <si>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</si>
  <si>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</si>
  <si>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</si>
  <si>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</si>
  <si>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</si>
  <si>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</si>
  <si>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</si>
  <si>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</si>
  <si>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</si>
  <si>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</si>
  <si>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</si>
  <si>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</si>
  <si>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</si>
  <si>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</si>
  <si>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</si>
  <si>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</si>
  <si>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</si>
  <si>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</si>
  <si>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</si>
  <si>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</si>
  <si>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</si>
  <si>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</si>
  <si>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</si>
  <si>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</si>
  <si>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</si>
  <si>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</si>
  <si>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</si>
  <si>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</si>
  <si>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</si>
  <si>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</si>
  <si>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</si>
  <si>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</si>
  <si>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</si>
  <si>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</si>
  <si>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</si>
  <si>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</si>
  <si>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</si>
  <si>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</si>
  <si>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</si>
  <si>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</si>
  <si>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</si>
  <si>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</si>
  <si>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</si>
  <si>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</si>
  <si>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</si>
  <si>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</si>
  <si>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</si>
  <si>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</si>
  <si>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</si>
  <si>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</si>
  <si>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</si>
  <si>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</si>
  <si>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</si>
  <si>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</si>
  <si>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</si>
  <si>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</si>
  <si>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</si>
  <si>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</si>
  <si>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</si>
  <si>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</si>
  <si>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</si>
  <si>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</si>
  <si>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</si>
  <si>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</si>
  <si>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</si>
  <si>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</si>
  <si>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</si>
  <si>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</si>
  <si>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</si>
  <si>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</si>
  <si>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</si>
  <si>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</si>
  <si>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</si>
  <si>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</si>
  <si>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</si>
  <si>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</si>
  <si>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</si>
  <si>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</si>
  <si>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</si>
  <si>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</si>
  <si>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</si>
  <si>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</si>
  <si>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</si>
  <si>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</si>
  <si>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</si>
  <si>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</si>
  <si>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</si>
  <si>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</si>
  <si>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</si>
  <si>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</si>
  <si>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</si>
  <si>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</si>
  <si>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</si>
  <si>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</si>
  <si>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</si>
  <si>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</si>
  <si>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</si>
  <si>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</si>
  <si>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</si>
  <si>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</si>
  <si>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</si>
  <si>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</si>
  <si>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</si>
  <si>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</si>
  <si>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</si>
  <si>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</si>
  <si>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</si>
  <si>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</si>
  <si>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</si>
  <si>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</si>
  <si>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</si>
  <si>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</si>
  <si>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</si>
  <si>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</si>
  <si>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</si>
  <si>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</si>
  <si>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</si>
  <si>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</si>
  <si>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</si>
  <si>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</si>
  <si>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</si>
  <si>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</si>
  <si>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</si>
  <si>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</si>
  <si>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</si>
  <si>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</si>
  <si>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</si>
  <si>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</si>
  <si>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</si>
  <si>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</si>
  <si>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</si>
  <si>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</si>
  <si>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</si>
  <si>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</si>
  <si>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</si>
  <si>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</si>
  <si>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</si>
  <si>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</si>
  <si>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</si>
  <si>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</si>
  <si>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</si>
  <si>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</si>
  <si>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</si>
  <si>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</si>
  <si>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</si>
  <si>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</si>
  <si>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</si>
  <si>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</si>
  <si>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</si>
  <si>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</si>
  <si>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</si>
  <si>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</si>
  <si>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</si>
  <si>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</si>
  <si>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</si>
  <si>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</si>
  <si>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</si>
  <si>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</si>
  <si>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</si>
  <si>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</si>
  <si>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</si>
  <si>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</si>
  <si>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</si>
  <si>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</si>
  <si>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</si>
  <si>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</si>
  <si>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</si>
  <si>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</si>
  <si>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</si>
  <si>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</si>
  <si>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</si>
  <si>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</si>
  <si>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</si>
  <si>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</si>
  <si>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</si>
  <si>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</si>
  <si>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</si>
  <si>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</si>
  <si>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</si>
  <si>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</si>
  <si>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</si>
  <si>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</si>
  <si>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</si>
  <si>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</si>
  <si>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</si>
  <si>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</si>
  <si>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</si>
  <si>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</si>
  <si>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</si>
  <si>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</si>
  <si>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</si>
  <si>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</si>
  <si>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</si>
  <si>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</si>
  <si>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</si>
  <si>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</si>
  <si>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</si>
  <si>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</si>
  <si>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</si>
  <si>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</si>
  <si>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</si>
  <si>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</si>
  <si>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</si>
  <si>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</si>
  <si>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</si>
  <si>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</si>
  <si>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</si>
  <si>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</si>
  <si>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</si>
  <si>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</si>
  <si>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</si>
  <si>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</si>
  <si>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</si>
  <si>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</si>
  <si>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</si>
  <si>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</si>
  <si>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</si>
  <si>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</si>
  <si>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</si>
  <si>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</si>
  <si>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</si>
  <si>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</si>
  <si>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</si>
  <si>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</si>
  <si>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</si>
  <si>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</si>
  <si>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</si>
  <si>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</si>
  <si>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</si>
  <si>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</si>
  <si>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</si>
  <si>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</si>
  <si>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</si>
  <si>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</si>
  <si>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</si>
  <si>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</si>
  <si>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</si>
  <si>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</si>
  <si>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</si>
  <si>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</si>
  <si>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</si>
  <si>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</si>
  <si>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</si>
  <si>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</si>
  <si>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</si>
  <si>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</si>
  <si>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</si>
  <si>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</si>
  <si>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</si>
  <si>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</si>
  <si>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</si>
  <si>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</si>
  <si>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</si>
  <si>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</si>
  <si>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</si>
  <si>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</si>
  <si>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</si>
  <si>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</si>
  <si>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</si>
  <si>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</si>
  <si>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</si>
  <si>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</si>
  <si>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</si>
  <si>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</si>
  <si>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</si>
  <si>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</si>
  <si>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</si>
  <si>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</si>
  <si>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</si>
  <si>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</si>
  <si>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</si>
  <si>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</si>
  <si>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</si>
  <si>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</si>
  <si>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</si>
  <si>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</si>
  <si>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</si>
  <si>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</si>
  <si>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</si>
  <si>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</si>
  <si>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</si>
  <si>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</si>
  <si>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</si>
  <si>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</si>
  <si>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</si>
  <si>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</si>
  <si>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</si>
  <si>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</si>
  <si>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</si>
  <si>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</si>
  <si>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</si>
  <si>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</si>
  <si>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</si>
  <si>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</si>
  <si>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</si>
  <si>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</si>
  <si>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</si>
  <si>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</si>
  <si>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</si>
  <si>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</si>
  <si>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</si>
  <si>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</si>
  <si>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</si>
  <si>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</si>
  <si>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</si>
  <si>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</si>
  <si>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</si>
  <si>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</si>
  <si>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</si>
  <si>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</si>
  <si>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</si>
  <si>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</si>
  <si>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</si>
  <si>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</si>
  <si>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</si>
  <si>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</si>
  <si>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</si>
  <si>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</si>
  <si>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</si>
  <si>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</si>
  <si>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</si>
  <si>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</si>
  <si>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</si>
  <si>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</si>
  <si>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</si>
  <si>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</si>
  <si>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</si>
  <si>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</si>
  <si>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</si>
  <si>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</si>
  <si>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</si>
  <si>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</si>
  <si>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</si>
  <si>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</si>
  <si>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</si>
  <si>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</si>
  <si>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</si>
  <si>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</si>
  <si>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</si>
  <si>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</si>
  <si>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</si>
  <si>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</si>
  <si>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</si>
  <si>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</si>
  <si>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</si>
  <si>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</si>
  <si>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</si>
  <si>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</si>
  <si>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</si>
  <si>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</si>
  <si>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</si>
  <si>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</si>
  <si>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</si>
  <si>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</si>
  <si>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</si>
  <si>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</si>
  <si>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</si>
  <si>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</si>
  <si>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</si>
  <si>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</si>
  <si>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</si>
  <si>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</si>
  <si>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</si>
  <si>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</si>
  <si>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</si>
  <si>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</si>
  <si>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</si>
  <si>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</si>
  <si>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</si>
  <si>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</si>
  <si>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</si>
  <si>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</si>
  <si>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</si>
  <si>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</si>
  <si>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</si>
  <si>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</si>
  <si>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</si>
  <si>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</si>
  <si>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</si>
  <si>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</si>
  <si>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</si>
  <si>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</si>
  <si>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</si>
  <si>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</si>
  <si>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</si>
  <si>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</si>
  <si>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</si>
  <si>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</si>
  <si>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</si>
  <si>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</si>
  <si>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</si>
  <si>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</si>
  <si>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</si>
  <si>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</si>
  <si>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</si>
  <si>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</si>
  <si>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</si>
  <si>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</si>
  <si>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</si>
  <si>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</si>
  <si>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</si>
  <si>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</si>
  <si>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</si>
  <si>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</si>
  <si>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</si>
  <si>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</si>
  <si>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</si>
  <si>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</si>
  <si>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</si>
  <si>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</si>
  <si>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</si>
  <si>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</si>
  <si>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</si>
  <si>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</si>
  <si>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</si>
  <si>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</si>
  <si>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</si>
  <si>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</si>
  <si>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</si>
  <si>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</si>
  <si>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</si>
  <si>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</si>
  <si>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</si>
  <si>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</si>
  <si>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</si>
  <si>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</si>
  <si>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</si>
  <si>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</si>
  <si>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</si>
  <si>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</si>
  <si>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</si>
  <si>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</si>
  <si>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</si>
  <si>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</si>
  <si>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</si>
  <si>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</si>
  <si>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</si>
  <si>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</si>
  <si>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</si>
  <si>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</si>
  <si>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</si>
  <si>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</si>
  <si>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</si>
  <si>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</si>
  <si>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</si>
  <si>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</si>
  <si>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</si>
  <si>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</si>
  <si>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</si>
  <si>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</si>
  <si>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</si>
  <si>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</si>
  <si>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</si>
  <si>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</si>
  <si>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</si>
  <si>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</si>
  <si>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</si>
  <si>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</si>
  <si>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</si>
  <si>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</si>
  <si>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</si>
  <si>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</si>
  <si>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</si>
  <si>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</si>
  <si>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</si>
  <si>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</si>
  <si>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</si>
  <si>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</si>
  <si>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</si>
  <si>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</si>
  <si>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</si>
  <si>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</si>
  <si>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</si>
  <si>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</si>
  <si>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</si>
  <si>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</si>
  <si>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</si>
  <si>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</si>
  <si>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</si>
  <si>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</si>
  <si>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</si>
  <si>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</si>
  <si>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</si>
  <si>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</si>
  <si>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</si>
  <si>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</si>
  <si>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</si>
  <si>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</si>
  <si>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</si>
  <si>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</si>
  <si>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</si>
  <si>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</si>
  <si>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</si>
  <si>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</si>
  <si>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</si>
  <si>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</si>
  <si>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</si>
  <si>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</si>
  <si>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</si>
  <si>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</si>
  <si>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</si>
  <si>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</si>
  <si>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</si>
  <si>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</si>
  <si>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</si>
  <si>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</si>
  <si>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</si>
  <si>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</si>
  <si>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</si>
  <si>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</si>
  <si>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</si>
  <si>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</si>
  <si>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</si>
  <si>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</si>
  <si>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</si>
  <si>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</si>
  <si>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</si>
  <si>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</si>
  <si>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</si>
  <si>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</si>
  <si>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</si>
  <si>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</si>
  <si>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</si>
  <si>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</si>
  <si>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</si>
  <si>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</si>
  <si>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</si>
  <si>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</si>
  <si>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</si>
  <si>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</si>
  <si>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</si>
  <si>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</si>
  <si>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</si>
  <si>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</si>
  <si>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</si>
  <si>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</si>
  <si>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</si>
  <si>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</si>
  <si>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</si>
  <si>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</si>
  <si>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</si>
  <si>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</si>
  <si>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</si>
  <si>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</si>
  <si>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</si>
  <si>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</si>
  <si>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</si>
  <si>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</si>
  <si>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</si>
  <si>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</si>
  <si>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</si>
  <si>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</si>
  <si>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</si>
  <si>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</si>
  <si>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</si>
  <si>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</si>
  <si>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</si>
  <si>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</si>
  <si>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</si>
  <si>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</si>
  <si>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</si>
  <si>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</si>
  <si>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</si>
  <si>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</si>
  <si>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</si>
  <si>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</si>
  <si>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</si>
  <si>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</si>
  <si>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</si>
  <si>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</si>
  <si>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</si>
  <si>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</si>
  <si>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</si>
  <si>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</si>
  <si>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</si>
  <si>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</si>
  <si>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</si>
  <si>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</si>
  <si>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</si>
  <si>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</si>
  <si>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</si>
  <si>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</si>
  <si>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</si>
  <si>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</si>
  <si>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</si>
  <si>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</si>
  <si>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</si>
  <si>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</si>
  <si>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</si>
  <si>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</si>
  <si>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</si>
  <si>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</si>
  <si>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</si>
  <si>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</si>
  <si>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</si>
  <si>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</si>
  <si>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</si>
  <si>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</si>
  <si>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</si>
  <si>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</si>
  <si>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</si>
  <si>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</si>
  <si>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</si>
  <si>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</si>
  <si>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</si>
  <si>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</si>
  <si>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</si>
  <si>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</si>
  <si>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</si>
  <si>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</si>
  <si>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</si>
  <si>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</si>
  <si>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</si>
  <si>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</si>
  <si>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</si>
  <si>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</si>
  <si>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</si>
  <si>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</si>
  <si>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</si>
  <si>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</si>
  <si>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</si>
  <si>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</si>
  <si>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</si>
  <si>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</si>
  <si>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</si>
  <si>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</si>
  <si>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</si>
  <si>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</si>
  <si>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</si>
  <si>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</si>
  <si>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</si>
  <si>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</si>
  <si>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</si>
  <si>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</si>
  <si>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</si>
  <si>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</si>
  <si>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</si>
  <si>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</si>
  <si>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</si>
  <si>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</si>
  <si>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</si>
  <si>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</si>
  <si>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</si>
  <si>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</si>
  <si>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</si>
  <si>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</si>
  <si>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</si>
  <si>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</si>
  <si>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</si>
  <si>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</si>
  <si>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</si>
  <si>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</si>
  <si>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</si>
  <si>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</si>
  <si>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</si>
  <si>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</si>
  <si>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</si>
  <si>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</si>
  <si>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</si>
  <si>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</si>
  <si>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</si>
  <si>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</si>
  <si>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</si>
  <si>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</si>
  <si>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</si>
  <si>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</si>
  <si>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</si>
  <si>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</si>
  <si>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</si>
  <si>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</si>
  <si>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</si>
  <si>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</si>
  <si>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</si>
  <si>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</si>
  <si>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</si>
  <si>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</si>
  <si>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</si>
  <si>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</si>
  <si>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</si>
  <si>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</si>
  <si>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</si>
  <si>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</si>
  <si>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</si>
  <si>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</si>
  <si>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</si>
  <si>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</si>
  <si>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</si>
  <si>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</si>
  <si>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</si>
  <si>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</si>
  <si>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</si>
  <si>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</si>
  <si>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</si>
  <si>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</si>
  <si>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</si>
  <si>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</si>
  <si>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</si>
  <si>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</si>
  <si>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</si>
  <si>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</si>
  <si>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</si>
  <si>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</si>
  <si>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</si>
  <si>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</si>
  <si>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</si>
  <si>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</si>
  <si>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</si>
  <si>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</si>
  <si>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</si>
  <si>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</si>
  <si>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</si>
  <si>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</si>
  <si>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</si>
  <si>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</si>
  <si>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</si>
  <si>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</si>
  <si>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</si>
  <si>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</si>
  <si>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</si>
  <si>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</si>
  <si>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</si>
  <si>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</si>
  <si>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</si>
  <si>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</si>
  <si>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</si>
  <si>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</si>
  <si>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</si>
  <si>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</si>
  <si>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</si>
  <si>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</si>
  <si>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</si>
  <si>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</si>
  <si>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</si>
  <si>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</si>
  <si>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</si>
  <si>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</si>
  <si>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</si>
  <si>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</si>
  <si>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</si>
  <si>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</si>
  <si>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</si>
  <si>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</si>
  <si>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</si>
  <si>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</si>
  <si>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</si>
  <si>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</si>
  <si>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</si>
  <si>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</si>
  <si>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</si>
  <si>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</si>
  <si>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</si>
  <si>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</si>
  <si>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</si>
  <si>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</si>
  <si>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</si>
  <si>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</si>
  <si>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</si>
  <si>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</si>
  <si>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</si>
  <si>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</si>
  <si>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</si>
  <si>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</si>
  <si>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</si>
  <si>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</si>
  <si>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</si>
  <si>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</si>
  <si>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</si>
  <si>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</si>
  <si>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</si>
  <si>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</si>
  <si>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</si>
  <si>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</si>
  <si>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</si>
  <si>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</si>
  <si>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</si>
  <si>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</si>
  <si>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</si>
  <si>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</si>
  <si>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</si>
  <si>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</si>
  <si>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</si>
  <si>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</si>
  <si>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</si>
  <si>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</si>
  <si>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</si>
  <si>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</si>
  <si>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</si>
  <si>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</si>
  <si>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</si>
  <si>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</si>
  <si>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</si>
  <si>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</si>
  <si>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</si>
  <si>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</si>
  <si>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</si>
  <si>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</si>
  <si>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</si>
  <si>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</si>
  <si>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</si>
  <si>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</si>
  <si>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</si>
  <si>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</si>
  <si>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</si>
  <si>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</si>
  <si>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</si>
  <si>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</si>
  <si>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</si>
  <si>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</si>
  <si>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</si>
  <si>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</si>
  <si>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</si>
  <si>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</si>
  <si>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</si>
  <si>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</si>
  <si>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</si>
  <si>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</si>
  <si>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</si>
  <si>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</si>
  <si>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</si>
  <si>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</si>
  <si>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</si>
  <si>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</si>
  <si>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</si>
  <si>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</si>
  <si>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</si>
  <si>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</si>
  <si>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</si>
  <si>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</si>
  <si>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</si>
  <si>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</si>
  <si>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</si>
  <si>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</si>
  <si>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</si>
  <si>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</si>
  <si>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</si>
  <si>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</si>
  <si>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</si>
  <si>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</si>
  <si>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</si>
  <si>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</si>
  <si>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</si>
  <si>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</si>
  <si>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</si>
  <si>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</si>
  <si>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</si>
  <si>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</si>
  <si>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</si>
  <si>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</si>
  <si>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</si>
  <si>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</si>
  <si>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</si>
  <si>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</si>
  <si>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</si>
  <si>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</si>
  <si>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</si>
  <si>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</si>
  <si>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</si>
  <si>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</si>
  <si>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</si>
  <si>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</si>
  <si>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</si>
  <si>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</si>
  <si>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</si>
  <si>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</si>
  <si>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</si>
  <si>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</si>
  <si>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</si>
  <si>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</si>
  <si>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</si>
  <si>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</si>
  <si>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</si>
  <si>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</si>
  <si>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</si>
  <si>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</si>
  <si>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</si>
  <si>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</si>
  <si>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</si>
  <si>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</si>
  <si>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</si>
  <si>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</si>
  <si>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</si>
  <si>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</si>
  <si>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</si>
  <si>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</si>
  <si>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</si>
  <si>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</si>
  <si>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</si>
  <si>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</si>
  <si>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</si>
  <si>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</si>
  <si>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</si>
  <si>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</si>
  <si>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</si>
  <si>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</si>
  <si>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</si>
  <si>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</si>
  <si>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</si>
  <si>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</si>
  <si>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</si>
  <si>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</si>
  <si>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</si>
  <si>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</si>
  <si>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</si>
  <si>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</si>
  <si>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</si>
  <si>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</si>
  <si>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</si>
  <si>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</si>
  <si>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</si>
  <si>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</si>
  <si>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</si>
  <si>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</si>
  <si>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</si>
  <si>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</si>
  <si>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</si>
  <si>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</si>
  <si>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</si>
  <si>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</si>
  <si>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</si>
  <si>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</si>
  <si>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</si>
  <si>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</si>
  <si>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</si>
  <si>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</si>
  <si>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</si>
  <si>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</si>
  <si>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</si>
  <si>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</si>
  <si>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</si>
  <si>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</si>
  <si>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</si>
  <si>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</si>
  <si>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</si>
  <si>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</si>
  <si>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</si>
  <si>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</si>
  <si>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</si>
  <si>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</si>
  <si>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</si>
  <si>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</si>
  <si>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</si>
  <si>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</si>
  <si>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</si>
  <si>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</si>
  <si>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</si>
  <si>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</si>
  <si>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</si>
  <si>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</si>
  <si>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</si>
  <si>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</si>
  <si>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</si>
  <si>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</si>
  <si>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</si>
  <si>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</si>
  <si>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</si>
  <si>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</si>
  <si>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</si>
  <si>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</si>
  <si>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</si>
  <si>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</si>
  <si>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</si>
  <si>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</si>
  <si>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</si>
  <si>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</si>
  <si>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</si>
  <si>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</si>
  <si>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</si>
  <si>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</si>
  <si>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</si>
  <si>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</si>
  <si>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</si>
  <si>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</si>
  <si>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</si>
  <si>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</si>
  <si>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</si>
  <si>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</si>
  <si>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</si>
  <si>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</si>
  <si>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</si>
  <si>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</si>
  <si>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</si>
  <si>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</si>
  <si>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</si>
  <si>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</si>
  <si>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</si>
  <si>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</si>
  <si>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</si>
  <si>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</si>
  <si>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</si>
  <si>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</si>
  <si>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</si>
  <si>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</si>
  <si>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</si>
  <si>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</si>
  <si>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</si>
  <si>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</si>
  <si>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</si>
  <si>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</si>
  <si>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</si>
  <si>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</si>
  <si>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</si>
  <si>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</si>
  <si>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</si>
  <si>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</si>
  <si>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</si>
  <si>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</si>
  <si>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</si>
  <si>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</si>
  <si>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</si>
  <si>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</si>
  <si>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</si>
  <si>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</si>
  <si>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</si>
  <si>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</si>
  <si>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</si>
  <si>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</si>
  <si>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</si>
  <si>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</si>
  <si>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</si>
  <si>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</si>
  <si>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</si>
  <si>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</si>
  <si>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</si>
  <si>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</si>
  <si>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</si>
  <si>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</si>
  <si>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</si>
  <si>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</si>
  <si>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</si>
  <si>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</si>
  <si>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</si>
  <si>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</si>
  <si>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</si>
  <si>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</si>
  <si>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</si>
  <si>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</si>
  <si>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</si>
  <si>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</si>
  <si>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</si>
  <si>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</si>
  <si>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</si>
  <si>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</si>
  <si>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</si>
  <si>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</si>
  <si>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</si>
  <si>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</si>
  <si>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</si>
  <si>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</si>
  <si>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</si>
  <si>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</si>
  <si>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</si>
  <si>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</si>
  <si>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</si>
  <si>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</si>
  <si>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</si>
  <si>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</si>
  <si>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</si>
  <si>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</si>
  <si>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</si>
  <si>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</si>
  <si>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</si>
  <si>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</si>
  <si>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</si>
  <si>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</si>
  <si>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</si>
  <si>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</si>
  <si>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</si>
  <si>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</si>
  <si>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</si>
  <si>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</si>
  <si>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</si>
  <si>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</si>
  <si>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</si>
  <si>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</si>
  <si>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</si>
  <si>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</si>
  <si>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</si>
  <si>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</si>
  <si>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</si>
  <si>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</si>
  <si>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</si>
  <si>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</si>
  <si>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</si>
  <si>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</si>
  <si>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</si>
  <si>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</si>
  <si>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</si>
  <si>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</si>
  <si>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</si>
  <si>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</si>
  <si>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</si>
  <si>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</si>
  <si>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</si>
  <si>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</si>
  <si>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</si>
  <si>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</si>
  <si>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</si>
  <si>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</si>
  <si>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</si>
  <si>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</si>
  <si>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</si>
  <si>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</si>
  <si>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</si>
  <si>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</si>
  <si>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</si>
  <si>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</si>
  <si>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</si>
  <si>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</si>
  <si>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</si>
  <si>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</si>
  <si>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</si>
  <si>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</si>
  <si>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</si>
  <si>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</si>
  <si>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</si>
  <si>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</si>
  <si>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</si>
  <si>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</si>
  <si>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</si>
  <si>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</si>
  <si>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</si>
  <si>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</si>
  <si>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</si>
  <si>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</si>
  <si>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</si>
  <si>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</si>
  <si>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</si>
  <si>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</si>
  <si>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</si>
  <si>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</si>
  <si>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</si>
  <si>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</si>
  <si>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</si>
  <si>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</si>
  <si>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</si>
  <si>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</si>
  <si>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</si>
  <si>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</si>
  <si>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</si>
  <si>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</si>
  <si>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</si>
  <si>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</si>
  <si>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</si>
  <si>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</si>
  <si>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</si>
  <si>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</si>
  <si>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</si>
  <si>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</si>
  <si>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</si>
  <si>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</si>
  <si>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</si>
  <si>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</si>
  <si>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</si>
  <si>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</si>
  <si>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</si>
  <si>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</si>
  <si>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</si>
  <si>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</si>
  <si>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</si>
  <si>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</si>
  <si>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</si>
  <si>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</si>
  <si>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</si>
  <si>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</si>
  <si>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</si>
  <si>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</si>
  <si>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</si>
  <si>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</si>
  <si>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</si>
  <si>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</si>
  <si>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</si>
  <si>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</si>
  <si>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</si>
  <si>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</si>
  <si>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</si>
  <si>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</si>
  <si>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</si>
  <si>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</si>
  <si>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</si>
  <si>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</si>
  <si>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</si>
  <si>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</si>
  <si>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</si>
  <si>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</si>
  <si>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</si>
  <si>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</si>
  <si>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</si>
  <si>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</si>
  <si>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</si>
  <si>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</si>
  <si>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</si>
  <si>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</si>
  <si>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</si>
  <si>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</si>
  <si>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</si>
  <si>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</si>
  <si>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</si>
  <si>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</si>
  <si>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</si>
  <si>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</si>
  <si>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</si>
  <si>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</si>
  <si>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</si>
  <si>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</si>
  <si>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</si>
  <si>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</si>
  <si>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</si>
  <si>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</si>
  <si>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</si>
  <si>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</si>
  <si>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</si>
  <si>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</si>
  <si>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</si>
  <si>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</si>
  <si>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</si>
  <si>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</si>
  <si>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</si>
  <si>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</si>
  <si>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</si>
  <si>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</si>
  <si>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</si>
  <si>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</si>
  <si>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</si>
  <si>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</si>
  <si>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</si>
  <si>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</si>
  <si>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</si>
  <si>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</si>
  <si>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</si>
  <si>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</si>
  <si>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</si>
  <si>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</si>
  <si>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</si>
  <si>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</si>
  <si>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</si>
  <si>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</si>
  <si>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</si>
  <si>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</si>
  <si>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</si>
  <si>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</si>
  <si>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</si>
  <si>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</si>
  <si>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</si>
  <si>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</si>
  <si>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</si>
  <si>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</si>
  <si>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</si>
  <si>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</si>
  <si>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</si>
  <si>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</si>
  <si>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</si>
  <si>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</si>
  <si>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</si>
  <si>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</si>
  <si>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</si>
  <si>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</si>
  <si>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</si>
  <si>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</si>
  <si>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</si>
  <si>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</si>
  <si>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</si>
  <si>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</si>
  <si>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</si>
  <si>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</si>
  <si>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</si>
  <si>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</si>
  <si>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</si>
  <si>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</si>
  <si>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</si>
  <si>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</si>
  <si>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</si>
  <si>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</si>
  <si>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</si>
  <si>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</si>
  <si>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</si>
  <si>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</si>
  <si>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</si>
  <si>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</si>
  <si>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</si>
  <si>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</si>
  <si>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</si>
  <si>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</si>
  <si>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</si>
  <si>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</si>
  <si>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</si>
  <si>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</si>
  <si>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</si>
  <si>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</si>
  <si>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</si>
  <si>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</si>
  <si>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</si>
  <si>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</si>
  <si>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</si>
  <si>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</si>
  <si>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</si>
  <si>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</si>
  <si>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</si>
  <si>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</si>
  <si>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</si>
  <si>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</si>
  <si>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</si>
  <si>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</si>
  <si>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</si>
  <si>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</si>
  <si>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</si>
  <si>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</si>
  <si>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</si>
  <si>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</si>
  <si>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</si>
  <si>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</si>
  <si>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</si>
  <si>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</si>
  <si>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</si>
  <si>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</si>
  <si>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</si>
  <si>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</si>
  <si>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</si>
  <si>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</si>
  <si>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</si>
  <si>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</si>
  <si>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</si>
  <si>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</si>
  <si>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</si>
  <si>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</si>
  <si>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</si>
  <si>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</si>
  <si>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</si>
  <si>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</si>
  <si>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</si>
  <si>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</si>
  <si>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</si>
  <si>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</si>
  <si>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</si>
  <si>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</si>
  <si>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</si>
  <si>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</si>
  <si>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</si>
  <si>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</si>
  <si>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</si>
  <si>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</si>
  <si>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</si>
  <si>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</si>
  <si>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</si>
  <si>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</si>
  <si>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</si>
  <si>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</si>
  <si>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</si>
  <si>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</si>
  <si>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</si>
  <si>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</si>
  <si>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</si>
  <si>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</si>
  <si>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</si>
  <si>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</si>
  <si>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</si>
  <si>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</si>
  <si>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</si>
  <si>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</si>
  <si>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</si>
  <si>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</si>
  <si>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</si>
  <si>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</si>
  <si>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</si>
  <si>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</si>
  <si>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</si>
  <si>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</si>
  <si>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</si>
  <si>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</si>
  <si>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</si>
  <si>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</si>
  <si>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</si>
  <si>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</si>
  <si>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</si>
  <si>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</si>
  <si>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</si>
  <si>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</si>
  <si>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</si>
  <si>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</si>
  <si>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</si>
  <si>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</si>
  <si>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</si>
  <si>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</si>
  <si>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</si>
  <si>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</si>
  <si>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</si>
  <si>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</si>
  <si>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</si>
  <si>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</si>
  <si>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</si>
  <si>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</si>
  <si>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</si>
  <si>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</si>
  <si>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</si>
  <si>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</si>
  <si>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</si>
  <si>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</si>
  <si>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</si>
  <si>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</si>
  <si>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</si>
  <si>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</si>
  <si>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</si>
  <si>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</si>
  <si>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</si>
  <si>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</si>
  <si>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</si>
  <si>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</si>
  <si>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</si>
  <si>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</si>
  <si>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</si>
  <si>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</si>
  <si>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</si>
  <si>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</si>
  <si>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</si>
  <si>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</si>
  <si>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</si>
  <si>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</si>
  <si>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</si>
  <si>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</si>
  <si>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</si>
  <si>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</si>
  <si>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</si>
  <si>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</si>
  <si>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</si>
  <si>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</si>
  <si>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</si>
  <si>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</si>
  <si>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</si>
  <si>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</si>
  <si>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</si>
  <si>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</si>
  <si>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</si>
  <si>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</si>
  <si>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</si>
  <si>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</si>
  <si>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</si>
  <si>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</si>
  <si>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</si>
  <si>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</si>
  <si>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</si>
  <si>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</si>
  <si>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</si>
  <si>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</si>
  <si>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</si>
  <si>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</si>
  <si>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</si>
  <si>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</si>
  <si>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</si>
  <si>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</si>
  <si>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</si>
  <si>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</si>
  <si>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</si>
  <si>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</si>
  <si>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</si>
  <si>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</si>
  <si>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</si>
  <si>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</si>
  <si>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</si>
  <si>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</si>
  <si>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</si>
  <si>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</si>
  <si>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</si>
  <si>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</si>
  <si>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</si>
  <si>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</si>
  <si>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</si>
  <si>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</si>
  <si>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</si>
  <si>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</si>
  <si>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</si>
  <si>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</si>
  <si>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</si>
  <si>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</si>
  <si>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</si>
  <si>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</si>
  <si>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</si>
  <si>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</si>
  <si>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</si>
  <si>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</si>
  <si>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</si>
  <si>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</si>
  <si>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</si>
  <si>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</si>
  <si>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</si>
  <si>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</si>
  <si>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</si>
  <si>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</si>
  <si>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</si>
  <si>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</si>
  <si>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</si>
  <si>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</si>
  <si>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</si>
  <si>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</si>
  <si>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</si>
  <si>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</si>
  <si>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</si>
  <si>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</si>
  <si>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</si>
  <si>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</si>
  <si>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</si>
  <si>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</si>
  <si>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</si>
  <si>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</si>
  <si>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</si>
  <si>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</si>
  <si>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</si>
  <si>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</si>
  <si>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</si>
  <si>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</si>
  <si>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</si>
  <si>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</si>
  <si>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</si>
  <si>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</si>
  <si>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</si>
  <si>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</si>
  <si>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</si>
  <si>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</si>
  <si>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</si>
  <si>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</si>
  <si>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</si>
  <si>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</si>
  <si>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</si>
  <si>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</si>
  <si>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</si>
  <si>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</si>
  <si>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</si>
  <si>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</si>
  <si>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</si>
  <si>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</si>
  <si>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</si>
  <si>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</si>
  <si>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</si>
  <si>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</si>
  <si>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</si>
  <si>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</si>
  <si>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</si>
  <si>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</si>
  <si>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</si>
  <si>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</si>
  <si>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</si>
  <si>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</si>
  <si>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</si>
  <si>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</si>
  <si>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</si>
  <si>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</si>
  <si>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</si>
  <si>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</si>
  <si>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</si>
  <si>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</si>
  <si>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</si>
  <si>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</si>
  <si>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</si>
  <si>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</si>
  <si>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</si>
  <si>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</si>
  <si>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</si>
  <si>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</si>
  <si>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</si>
  <si>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</si>
  <si>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</si>
  <si>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</si>
  <si>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</si>
  <si>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</si>
  <si>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</si>
  <si>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</si>
  <si>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</si>
  <si>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</si>
  <si>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</si>
  <si>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</si>
  <si>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</si>
  <si>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</si>
  <si>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</si>
  <si>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</si>
  <si>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</si>
  <si>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</si>
  <si>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</si>
  <si>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</si>
  <si>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</si>
  <si>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</si>
  <si>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</si>
  <si>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</si>
  <si>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</si>
  <si>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</si>
  <si>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</si>
  <si>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</si>
  <si>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</si>
  <si>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</si>
  <si>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</si>
  <si>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</si>
  <si>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</si>
  <si>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</si>
  <si>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</si>
  <si>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</si>
  <si>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</si>
  <si>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</si>
  <si>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</si>
  <si>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</si>
  <si>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</si>
  <si>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</si>
  <si>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</si>
  <si>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</si>
  <si>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</si>
  <si>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</si>
  <si>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</si>
  <si>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</si>
  <si>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</si>
  <si>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</si>
  <si>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</si>
  <si>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</si>
  <si>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</si>
  <si>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</si>
  <si>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</si>
  <si>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</si>
  <si>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</si>
  <si>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</si>
  <si>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</si>
  <si>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</si>
  <si>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</si>
  <si>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</si>
  <si>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</si>
  <si>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</si>
  <si>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</si>
  <si>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</si>
  <si>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</si>
  <si>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</si>
  <si>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</si>
  <si>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</si>
  <si>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</si>
  <si>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</si>
  <si>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</si>
  <si>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</si>
  <si>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</si>
  <si>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</si>
  <si>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</si>
  <si>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</si>
  <si>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</si>
  <si>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</si>
  <si>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</si>
  <si>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</si>
  <si>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</si>
  <si>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</si>
  <si>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</si>
  <si>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</si>
  <si>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</si>
  <si>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</si>
  <si>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</si>
  <si>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</si>
  <si>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</si>
  <si>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</si>
  <si>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</si>
  <si>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</si>
  <si>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</si>
  <si>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</si>
  <si>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</si>
  <si>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</si>
  <si>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</si>
  <si>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</si>
  <si>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</si>
  <si>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</si>
  <si>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</si>
  <si>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</si>
  <si>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</si>
  <si>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</si>
  <si>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</si>
  <si>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</si>
  <si>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</si>
  <si>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</si>
  <si>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</si>
  <si>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</si>
  <si>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</si>
  <si>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</si>
  <si>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</si>
  <si>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</si>
  <si>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</si>
  <si>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</si>
  <si>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</si>
  <si>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</si>
  <si>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</si>
  <si>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</si>
  <si>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</si>
  <si>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</si>
  <si>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</si>
  <si>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</si>
  <si>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</si>
  <si>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</si>
  <si>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</si>
  <si>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</si>
  <si>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</si>
  <si>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</si>
  <si>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</si>
  <si>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</si>
  <si>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</si>
  <si>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</si>
  <si>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</si>
  <si>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</si>
  <si>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</si>
  <si>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</si>
  <si>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</si>
  <si>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</si>
  <si>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</si>
  <si>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</si>
  <si>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</si>
  <si>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</si>
  <si>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</si>
  <si>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</si>
  <si>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</si>
  <si>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</si>
  <si>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</si>
  <si>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</si>
  <si>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</si>
  <si>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</si>
  <si>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</si>
  <si>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</si>
  <si>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</si>
  <si>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</si>
  <si>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</si>
  <si>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</si>
  <si>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</si>
  <si>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</si>
  <si>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</si>
  <si>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</si>
  <si>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</si>
  <si>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</si>
  <si>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</si>
  <si>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</si>
  <si>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</si>
  <si>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</si>
  <si>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</si>
  <si>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</si>
  <si>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</si>
  <si>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</si>
  <si>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</si>
  <si>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</si>
  <si>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</si>
  <si>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</si>
  <si>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</si>
  <si>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</si>
  <si>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</si>
  <si>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</si>
  <si>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</si>
  <si>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</si>
  <si>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</si>
  <si>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</si>
  <si>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</si>
  <si>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</si>
  <si>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</si>
  <si>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</si>
  <si>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</si>
  <si>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</si>
  <si>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</si>
  <si>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</si>
  <si>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</si>
  <si>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</si>
  <si>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</si>
  <si>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</si>
  <si>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</si>
  <si>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</si>
  <si>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</si>
  <si>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</si>
  <si>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</si>
  <si>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</si>
  <si>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</si>
  <si>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</si>
  <si>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</si>
  <si>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</si>
  <si>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</si>
  <si>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</si>
  <si>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</si>
  <si>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</si>
  <si>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</si>
  <si>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</si>
  <si>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</si>
  <si>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</si>
  <si>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</si>
  <si>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</si>
  <si>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</si>
  <si>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</si>
  <si>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</si>
  <si>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</si>
  <si>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</si>
  <si>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</si>
  <si>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</si>
  <si>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</si>
  <si>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</si>
  <si>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</si>
  <si>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</si>
  <si>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</si>
  <si>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</si>
  <si>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</si>
  <si>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</si>
  <si>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</si>
  <si>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</si>
  <si>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</si>
  <si>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</si>
  <si>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</si>
  <si>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</si>
  <si>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</si>
  <si>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</si>
  <si>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</si>
  <si>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</si>
  <si>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</si>
  <si>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</si>
  <si>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</si>
  <si>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</si>
  <si>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</si>
  <si>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</si>
  <si>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</si>
  <si>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</si>
  <si>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</si>
  <si>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</si>
  <si>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</si>
  <si>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</si>
  <si>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</si>
  <si>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</si>
  <si>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</si>
  <si>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</si>
  <si>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</si>
  <si>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</si>
  <si>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</si>
  <si>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</si>
  <si>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</si>
  <si>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</si>
  <si>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</si>
  <si>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</si>
  <si>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</si>
  <si>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</si>
  <si>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</si>
  <si>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</si>
  <si>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</si>
  <si>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</si>
  <si>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</si>
  <si>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</si>
  <si>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</si>
  <si>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</si>
  <si>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</si>
  <si>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</si>
  <si>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</si>
  <si>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</si>
  <si>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</si>
  <si>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</si>
  <si>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</si>
  <si>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</si>
  <si>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</si>
  <si>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</si>
  <si>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</si>
  <si>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</si>
  <si>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</si>
  <si>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</si>
  <si>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</si>
  <si>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</si>
  <si>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</si>
  <si>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</si>
  <si>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</si>
  <si>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</si>
  <si>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</si>
  <si>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</si>
  <si>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</si>
  <si>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</si>
  <si>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</si>
  <si>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</si>
  <si>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</si>
  <si>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</si>
  <si>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</si>
  <si>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</si>
  <si>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</si>
  <si>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</si>
  <si>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</si>
  <si>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</si>
  <si>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</si>
  <si>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</si>
  <si>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</si>
  <si>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</si>
  <si>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</si>
  <si>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</si>
  <si>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</si>
  <si>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</si>
  <si>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</si>
  <si>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</si>
  <si>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</si>
  <si>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</si>
  <si>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</si>
  <si>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</si>
  <si>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</si>
  <si>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</si>
  <si>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</si>
  <si>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</si>
  <si>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</si>
  <si>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</si>
  <si>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</si>
  <si>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</si>
  <si>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</si>
  <si>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</si>
  <si>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</si>
  <si>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</si>
  <si>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</si>
  <si>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</si>
  <si>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</si>
  <si>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</si>
  <si>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</si>
  <si>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</si>
  <si>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</si>
  <si>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</si>
  <si>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</si>
  <si>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</si>
  <si>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</si>
  <si>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</si>
  <si>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</si>
  <si>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</si>
  <si>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</si>
  <si>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</si>
  <si>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</si>
  <si>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</si>
  <si>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</si>
  <si>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</si>
  <si>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</si>
  <si>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</si>
  <si>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</si>
  <si>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</si>
  <si>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</si>
  <si>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</si>
  <si>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</si>
  <si>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</si>
  <si>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</si>
  <si>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</si>
  <si>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</si>
  <si>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</si>
  <si>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</si>
  <si>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</si>
  <si>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</si>
  <si>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</si>
  <si>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</si>
  <si>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</si>
  <si>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</si>
  <si>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</si>
  <si>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</si>
  <si>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</si>
  <si>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</si>
  <si>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</si>
  <si>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</si>
  <si>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</si>
  <si>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</si>
  <si>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</si>
  <si>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</si>
  <si>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</si>
  <si>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</si>
  <si>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</si>
  <si>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</si>
  <si>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</si>
  <si>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</si>
  <si>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</si>
  <si>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</si>
  <si>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</si>
  <si>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</si>
  <si>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</si>
  <si>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</si>
  <si>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</si>
  <si>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</si>
  <si>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</si>
  <si>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</si>
  <si>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</si>
  <si>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</si>
  <si>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</si>
  <si>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</si>
  <si>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</si>
  <si>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</si>
  <si>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</si>
  <si>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</si>
  <si>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</si>
  <si>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</si>
  <si>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</si>
  <si>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</si>
  <si>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</si>
  <si>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</si>
  <si>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</si>
  <si>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</si>
  <si>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</si>
  <si>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</si>
  <si>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</si>
  <si>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</si>
  <si>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</si>
  <si>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</si>
  <si>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</si>
  <si>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</si>
  <si>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</si>
  <si>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</si>
  <si>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</si>
  <si>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</si>
  <si>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</si>
  <si>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</si>
  <si>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</si>
  <si>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</si>
  <si>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</si>
  <si>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</si>
  <si>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</si>
  <si>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</si>
  <si>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</si>
  <si>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</si>
  <si>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</si>
  <si>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</si>
  <si>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</si>
  <si>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</si>
  <si>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</si>
  <si>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</si>
  <si>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</si>
  <si>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</si>
  <si>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</si>
  <si>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</si>
  <si>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</si>
  <si>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</si>
  <si>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</si>
  <si>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</si>
  <si>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</si>
  <si>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</si>
  <si>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</si>
  <si>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</si>
  <si>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</si>
  <si>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</si>
  <si>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</si>
  <si>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</si>
  <si>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</si>
  <si>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</si>
  <si>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</si>
  <si>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</si>
  <si>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</si>
  <si>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</si>
  <si>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</si>
  <si>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</si>
  <si>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</si>
  <si>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</si>
  <si>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</si>
  <si>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</si>
  <si>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</si>
  <si>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</si>
  <si>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</si>
  <si>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</si>
  <si>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</si>
  <si>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</si>
  <si>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</si>
  <si>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</si>
  <si>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</si>
  <si>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</si>
  <si>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</si>
  <si>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</si>
  <si>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</si>
  <si>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</si>
  <si>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</si>
  <si>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</si>
  <si>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</si>
  <si>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</si>
  <si>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</si>
  <si>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</si>
  <si>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</si>
  <si>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</si>
  <si>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</si>
  <si>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</si>
  <si>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</si>
  <si>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</si>
  <si>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</si>
  <si>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</si>
  <si>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</si>
  <si>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</si>
  <si>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</si>
  <si>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</si>
  <si>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</si>
  <si>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</si>
  <si>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</si>
  <si>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</si>
  <si>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</si>
  <si>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</si>
  <si>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</si>
  <si>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</si>
  <si>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</si>
  <si>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</si>
  <si>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</si>
  <si>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</si>
  <si>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</si>
  <si>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</si>
  <si>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</si>
  <si>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</si>
  <si>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</si>
  <si>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</si>
  <si>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</si>
  <si>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</si>
  <si>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</si>
  <si>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</si>
  <si>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</si>
  <si>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</si>
  <si>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</si>
  <si>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</si>
  <si>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</si>
  <si>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</si>
  <si>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</si>
  <si>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</si>
  <si>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</si>
  <si>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</si>
  <si>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</si>
  <si>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</si>
  <si>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</si>
  <si>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</si>
  <si>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</si>
  <si>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</si>
  <si>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</si>
  <si>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</si>
  <si>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</si>
  <si>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</si>
  <si>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</si>
  <si>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</si>
  <si>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</si>
  <si>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</si>
  <si>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</si>
  <si>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</si>
  <si>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</si>
  <si>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</si>
  <si>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</si>
  <si>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</si>
  <si>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</si>
  <si>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</si>
  <si>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</si>
  <si>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</si>
  <si>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</si>
  <si>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</si>
  <si>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</si>
  <si>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</si>
  <si>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</si>
  <si>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</si>
  <si>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</si>
  <si>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</si>
  <si>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</si>
  <si>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</si>
  <si>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</si>
  <si>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</si>
  <si>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</si>
  <si>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</si>
  <si>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</si>
  <si>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</si>
  <si>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</si>
  <si>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</si>
  <si>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</si>
  <si>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</si>
  <si>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</si>
  <si>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</si>
  <si>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</si>
  <si>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</si>
  <si>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</si>
  <si>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</si>
  <si>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</si>
  <si>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</si>
  <si>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</si>
  <si>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</si>
  <si>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</si>
  <si>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</si>
  <si>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</si>
  <si>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</si>
  <si>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</si>
  <si>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</si>
  <si>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</si>
  <si>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</si>
  <si>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</si>
  <si>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</si>
  <si>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</si>
  <si>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</si>
  <si>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</si>
  <si>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</si>
  <si>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</si>
  <si>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</si>
  <si>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</si>
  <si>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</si>
  <si>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</si>
  <si>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</si>
  <si>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</si>
  <si>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</si>
  <si>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</si>
  <si>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</si>
  <si>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</si>
  <si>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</si>
  <si>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</si>
  <si>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</si>
  <si>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</si>
  <si>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</si>
  <si>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</si>
  <si>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</si>
  <si>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</si>
  <si>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</si>
  <si>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</si>
  <si>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</si>
  <si>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</si>
  <si>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</si>
  <si>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</si>
  <si>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</si>
  <si>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</si>
  <si>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</si>
  <si>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</si>
  <si>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</si>
  <si>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</si>
  <si>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</si>
  <si>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</si>
  <si>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</si>
  <si>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</si>
  <si>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</si>
  <si>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</si>
  <si>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</si>
  <si>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</si>
  <si>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</si>
  <si>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</si>
  <si>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</si>
  <si>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</si>
  <si>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</si>
  <si>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</si>
  <si>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</si>
  <si>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</si>
  <si>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</si>
  <si>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</si>
  <si>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</si>
  <si>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</si>
  <si>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</si>
  <si>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</si>
  <si>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</si>
  <si>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</si>
  <si>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</si>
  <si>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</si>
  <si>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</si>
  <si>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</si>
  <si>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</si>
  <si>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</si>
  <si>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</si>
  <si>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</si>
  <si>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</si>
  <si>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</si>
  <si>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</si>
  <si>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</si>
  <si>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</si>
  <si>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</si>
  <si>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</si>
  <si>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</si>
  <si>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</si>
  <si>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</si>
  <si>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</si>
  <si>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</si>
  <si>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</si>
  <si>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</si>
  <si>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</si>
  <si>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</si>
  <si>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</si>
  <si>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</si>
  <si>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</si>
  <si>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</si>
  <si>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</si>
  <si>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</si>
  <si>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</si>
  <si>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</si>
  <si>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</si>
  <si>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</si>
  <si>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</si>
  <si>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</si>
  <si>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</si>
  <si>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</si>
  <si>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</si>
  <si>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</si>
  <si>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</si>
  <si>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</si>
  <si>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</si>
  <si>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</si>
  <si>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</si>
  <si>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</si>
  <si>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</si>
  <si>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</si>
  <si>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</si>
  <si>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</si>
  <si>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</si>
  <si>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</si>
  <si>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</si>
  <si>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</si>
  <si>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</si>
  <si>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</si>
  <si>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</si>
  <si>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</si>
  <si>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</si>
  <si>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</si>
  <si>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</si>
  <si>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</si>
  <si>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</si>
  <si>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</si>
  <si>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</si>
  <si>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</si>
  <si>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</si>
  <si>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</si>
  <si>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</si>
  <si>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</si>
  <si>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</si>
  <si>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</si>
  <si>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</si>
  <si>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</si>
  <si>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</si>
  <si>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</si>
  <si>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</si>
  <si>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</si>
  <si>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</si>
  <si>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</si>
  <si>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</si>
  <si>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</si>
  <si>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</si>
  <si>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</si>
  <si>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</si>
  <si>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</si>
  <si>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</si>
  <si>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</si>
  <si>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</si>
  <si>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</si>
  <si>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</si>
  <si>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</si>
  <si>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</si>
  <si>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</si>
  <si>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</si>
  <si>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</si>
  <si>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</si>
  <si>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</si>
  <si>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</si>
  <si>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</si>
  <si>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</si>
  <si>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</si>
  <si>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</si>
  <si>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</si>
  <si>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</si>
  <si>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</si>
  <si>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</si>
  <si>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</si>
  <si>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</si>
  <si>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</si>
  <si>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</si>
  <si>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</si>
  <si>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</si>
  <si>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</si>
  <si>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</si>
  <si>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</si>
  <si>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</si>
  <si>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</si>
  <si>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</si>
  <si>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</si>
  <si>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</si>
  <si>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</si>
  <si>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</si>
  <si>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</si>
  <si>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</si>
  <si>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</si>
  <si>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</si>
  <si>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</si>
  <si>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</si>
  <si>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</si>
  <si>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</si>
  <si>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</si>
  <si>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</si>
  <si>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</si>
  <si>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</si>
  <si>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</si>
  <si>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</si>
  <si>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</si>
  <si>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</si>
  <si>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</si>
  <si>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</si>
  <si>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</si>
  <si>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</si>
  <si>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</si>
  <si>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</si>
  <si>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</si>
  <si>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</si>
  <si>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</si>
  <si>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</si>
  <si>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</si>
  <si>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</si>
  <si>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</si>
  <si>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</si>
  <si>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</si>
  <si>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</si>
  <si>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</si>
  <si>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</si>
  <si>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</si>
  <si>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</si>
  <si>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</si>
  <si>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</si>
  <si>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</si>
  <si>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</si>
  <si>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</si>
  <si>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</si>
  <si>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</si>
  <si>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</si>
  <si>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</si>
  <si>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</si>
  <si>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</si>
  <si>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</si>
  <si>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</si>
  <si>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</si>
  <si>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</si>
  <si>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</si>
  <si>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</si>
  <si>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</si>
  <si>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</si>
  <si>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</si>
  <si>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</si>
  <si>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</si>
  <si>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</si>
  <si>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</si>
  <si>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</si>
  <si>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</si>
  <si>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</si>
  <si>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</si>
  <si>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</si>
  <si>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</si>
  <si>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</si>
  <si>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</si>
  <si>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</si>
  <si>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</si>
  <si>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</si>
  <si>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</si>
  <si>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</si>
  <si>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</si>
  <si>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</si>
  <si>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</si>
  <si>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</si>
  <si>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</si>
  <si>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</si>
  <si>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</si>
  <si>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</si>
  <si>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</si>
  <si>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</si>
  <si>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</si>
  <si>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</si>
  <si>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</si>
  <si>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</si>
  <si>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</si>
  <si>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</si>
  <si>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</si>
  <si>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</si>
  <si>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</si>
  <si>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</si>
  <si>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</si>
  <si>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</si>
  <si>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</si>
  <si>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</si>
  <si>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</si>
  <si>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</si>
  <si>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</si>
  <si>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</si>
  <si>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</si>
  <si>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</si>
  <si>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</si>
  <si>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</si>
  <si>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</si>
  <si>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</si>
  <si>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</si>
  <si>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</si>
  <si>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</si>
  <si>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</si>
  <si>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</si>
  <si>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</si>
  <si>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</si>
  <si>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</si>
  <si>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</si>
  <si>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</si>
  <si>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</si>
  <si>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</si>
  <si>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</si>
  <si>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</si>
  <si>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</si>
  <si>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</si>
  <si>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</si>
  <si>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</si>
  <si>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</si>
  <si>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</si>
  <si>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</si>
  <si>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</si>
  <si>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</si>
  <si>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</si>
  <si>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</si>
  <si>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</si>
  <si>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</si>
  <si>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</si>
  <si>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</si>
  <si>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</si>
  <si>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</si>
  <si>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</si>
  <si>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</si>
  <si>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</si>
  <si>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</si>
  <si>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</si>
  <si>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</si>
  <si>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</si>
  <si>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</si>
  <si>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</si>
  <si>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</si>
  <si>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</si>
  <si>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</si>
  <si>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</si>
  <si>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</si>
  <si>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</si>
  <si>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</si>
  <si>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</si>
  <si>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</si>
  <si>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</si>
  <si>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</si>
  <si>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</si>
  <si>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</si>
  <si>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</si>
  <si>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</si>
  <si>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</si>
  <si>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</si>
  <si>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</si>
  <si>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</si>
  <si>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</si>
  <si>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</si>
  <si>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</si>
  <si>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</si>
  <si>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</si>
  <si>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</si>
  <si>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</si>
  <si>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</si>
  <si>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</si>
  <si>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</si>
  <si>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</si>
  <si>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</si>
  <si>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</si>
  <si>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</si>
  <si>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</si>
  <si>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</si>
  <si>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</si>
  <si>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</si>
  <si>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</si>
  <si>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</si>
  <si>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</si>
  <si>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</si>
  <si>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</si>
  <si>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</si>
  <si>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</si>
  <si>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</si>
  <si>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</si>
  <si>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</si>
  <si>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</si>
  <si>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</si>
  <si>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</si>
  <si>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</si>
  <si>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</si>
  <si>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</si>
  <si>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</si>
  <si>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</si>
  <si>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</si>
  <si>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</si>
  <si>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</si>
  <si>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</si>
  <si>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</si>
  <si>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</si>
  <si>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</si>
  <si>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</si>
  <si>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</si>
  <si>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</si>
  <si>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</si>
  <si>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</si>
  <si>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</si>
  <si>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</si>
  <si>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</si>
  <si>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</si>
  <si>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</si>
  <si>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</si>
  <si>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</si>
  <si>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</si>
  <si>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</si>
  <si>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</si>
  <si>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</si>
  <si>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</si>
  <si>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</si>
  <si>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</si>
  <si>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</si>
  <si>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</si>
  <si>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</si>
  <si>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</si>
  <si>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</si>
  <si>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</si>
  <si>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</si>
  <si>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</si>
  <si>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</si>
  <si>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</si>
  <si>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</si>
  <si>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</si>
  <si>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</si>
  <si>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</si>
  <si>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</si>
  <si>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</si>
  <si>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</si>
  <si>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</si>
  <si>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</si>
  <si>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</si>
  <si>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</si>
  <si>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</si>
  <si>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</si>
  <si>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</si>
  <si>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</si>
  <si>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</si>
  <si>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</si>
  <si>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</si>
  <si>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</si>
  <si>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</si>
  <si>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</si>
  <si>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</si>
  <si>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</si>
  <si>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</si>
  <si>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</si>
  <si>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</si>
  <si>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</si>
  <si>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</si>
  <si>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</si>
  <si>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</si>
  <si>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</si>
  <si>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</si>
  <si>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</si>
  <si>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</si>
  <si>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</si>
  <si>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</si>
  <si>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</si>
  <si>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</si>
  <si>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</si>
  <si>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</si>
  <si>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</si>
  <si>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</si>
  <si>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</si>
  <si>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</si>
  <si>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</si>
  <si>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</si>
  <si>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</si>
  <si>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</si>
  <si>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</si>
  <si>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</si>
  <si>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</si>
  <si>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</si>
  <si>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</si>
  <si>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</si>
  <si>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</si>
  <si>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</si>
  <si>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</si>
  <si>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</si>
  <si>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</si>
  <si>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</si>
  <si>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</si>
  <si>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</si>
  <si>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</si>
  <si>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</si>
  <si>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</si>
  <si>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</si>
  <si>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</si>
  <si>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</si>
  <si>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</si>
  <si>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</si>
  <si>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</si>
  <si>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</si>
  <si>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</si>
  <si>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</si>
  <si>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</si>
  <si>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</si>
  <si>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</si>
  <si>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</si>
  <si>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</si>
  <si>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</si>
  <si>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</si>
  <si>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</si>
  <si>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</si>
  <si>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</si>
  <si>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</si>
  <si>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</si>
  <si>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</si>
  <si>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</si>
  <si>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</si>
  <si>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</si>
  <si>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</si>
  <si>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</si>
  <si>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</si>
  <si>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</si>
  <si>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</si>
  <si>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</si>
  <si>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</si>
  <si>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</si>
  <si>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</si>
  <si>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</si>
  <si>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</si>
  <si>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</si>
  <si>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</si>
  <si>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</si>
  <si>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</si>
  <si>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</si>
  <si>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</si>
  <si>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</si>
  <si>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</si>
  <si>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</si>
  <si>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</si>
  <si>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</si>
  <si>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</si>
  <si>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</si>
  <si>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</si>
  <si>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</si>
  <si>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</si>
  <si>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</si>
  <si>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</si>
  <si>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</si>
  <si>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</si>
  <si>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</si>
  <si>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</si>
  <si>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</si>
  <si>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</si>
  <si>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</si>
  <si>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</si>
  <si>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</si>
  <si>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</si>
  <si>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</si>
  <si>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</si>
  <si>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</si>
  <si>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</si>
  <si>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</si>
  <si>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</si>
  <si>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</si>
  <si>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</si>
  <si>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</si>
  <si>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</si>
  <si>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</si>
  <si>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</si>
  <si>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</si>
  <si>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</si>
  <si>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</si>
  <si>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</si>
  <si>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</si>
  <si>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</si>
  <si>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</si>
  <si>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</si>
  <si>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</si>
  <si>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</si>
  <si>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</si>
  <si>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</si>
  <si>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</si>
  <si>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</si>
  <si>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</si>
  <si>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</si>
  <si>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</si>
  <si>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</si>
  <si>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</si>
  <si>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</si>
  <si>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</si>
  <si>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</si>
  <si>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</si>
  <si>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</si>
  <si>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</si>
  <si>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</si>
  <si>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</si>
  <si>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</si>
  <si>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</si>
  <si>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</si>
  <si>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</si>
  <si>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</si>
  <si>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</si>
  <si>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</si>
  <si>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</si>
  <si>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</si>
  <si>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</si>
  <si>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</si>
  <si>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</si>
  <si>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</si>
  <si>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</si>
  <si>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</si>
  <si>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</si>
  <si>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</si>
  <si>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</si>
  <si>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</si>
  <si>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</si>
  <si>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</si>
  <si>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</si>
  <si>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</si>
  <si>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</si>
  <si>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</si>
  <si>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</si>
  <si>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</si>
  <si>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</si>
  <si>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</si>
  <si>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</si>
  <si>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</si>
  <si>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</si>
  <si>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</si>
  <si>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</si>
  <si>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</si>
  <si>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</si>
  <si>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</si>
  <si>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</si>
  <si>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</si>
  <si>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</si>
  <si>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</si>
  <si>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</si>
  <si>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</si>
  <si>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</si>
  <si>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</si>
  <si>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</si>
  <si>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</si>
  <si>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</si>
  <si>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</si>
  <si>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</si>
  <si>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</si>
  <si>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</si>
  <si>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</si>
  <si>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</si>
  <si>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</si>
  <si>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</si>
  <si>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</si>
  <si>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</si>
  <si>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</si>
  <si>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</si>
  <si>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</si>
  <si>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</si>
  <si>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</si>
  <si>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</si>
  <si>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</si>
  <si>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</si>
  <si>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</si>
  <si>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</si>
  <si>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</si>
  <si>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</si>
  <si>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</si>
  <si>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</si>
  <si>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</si>
  <si>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</si>
  <si>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</si>
  <si>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</si>
  <si>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</si>
  <si>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</si>
  <si>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</si>
  <si>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</si>
  <si>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</si>
  <si>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</si>
  <si>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</si>
  <si>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</si>
  <si>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</si>
  <si>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</si>
  <si>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</si>
  <si>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</si>
  <si>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</si>
  <si>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</si>
  <si>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</si>
  <si>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</si>
  <si>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</si>
  <si>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</si>
  <si>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</si>
  <si>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</si>
  <si>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</si>
  <si>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</si>
  <si>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</si>
  <si>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</si>
  <si>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</si>
  <si>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</si>
  <si>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</si>
  <si>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</si>
  <si>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</si>
  <si>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</si>
  <si>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</si>
  <si>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</si>
  <si>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</si>
  <si>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</si>
  <si>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</si>
  <si>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</si>
  <si>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</si>
  <si>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</si>
  <si>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</si>
  <si>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</si>
  <si>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</si>
  <si>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</si>
  <si>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</si>
  <si>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</si>
  <si>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</si>
  <si>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</si>
  <si>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</si>
  <si>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</si>
  <si>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</si>
  <si>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</si>
  <si>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</si>
  <si>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</si>
  <si>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</si>
  <si>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</si>
  <si>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</si>
  <si>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</si>
  <si>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</si>
  <si>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</si>
  <si>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</si>
  <si>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</si>
  <si>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</si>
  <si>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</si>
  <si>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</si>
  <si>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</si>
  <si>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</si>
  <si>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</si>
  <si>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</si>
  <si>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</si>
  <si>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</si>
  <si>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</si>
  <si>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</si>
  <si>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</si>
  <si>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</si>
  <si>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</si>
  <si>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</si>
  <si>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</si>
  <si>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</si>
  <si>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</si>
  <si>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</si>
  <si>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</si>
  <si>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</si>
  <si>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</si>
  <si>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</si>
  <si>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</si>
  <si>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</si>
  <si>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</si>
  <si>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</si>
  <si>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</si>
  <si>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</si>
  <si>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</si>
  <si>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</si>
  <si>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</si>
  <si>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</si>
  <si>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</si>
  <si>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</si>
  <si>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</si>
  <si>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</si>
  <si>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</si>
  <si>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</si>
  <si>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</si>
  <si>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</si>
  <si>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</si>
  <si>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</si>
  <si>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</si>
  <si>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</si>
  <si>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</si>
  <si>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</si>
  <si>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</si>
  <si>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</si>
  <si>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</si>
  <si>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</si>
  <si>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</si>
  <si>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</si>
  <si>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</si>
  <si>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</si>
  <si>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</si>
  <si>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</si>
  <si>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</si>
  <si>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</si>
  <si>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</si>
  <si>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</si>
  <si>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</si>
  <si>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</si>
  <si>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</si>
  <si>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</si>
  <si>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</si>
  <si>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</si>
  <si>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</si>
  <si>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</si>
  <si>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</si>
  <si>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</si>
  <si>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</si>
  <si>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</si>
  <si>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</si>
  <si>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</si>
  <si>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</si>
  <si>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</si>
  <si>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</si>
  <si>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</si>
  <si>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</si>
  <si>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</si>
  <si>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</si>
  <si>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</si>
  <si>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</si>
  <si>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</si>
  <si>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</si>
  <si>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</si>
  <si>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</si>
  <si>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</si>
  <si>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</si>
  <si>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</si>
  <si>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</si>
  <si>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</si>
  <si>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</si>
  <si>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</si>
  <si>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</si>
  <si>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</si>
  <si>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</si>
  <si>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</si>
  <si>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</si>
  <si>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</si>
  <si>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</si>
  <si>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</si>
  <si>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</si>
  <si>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</si>
  <si>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</si>
  <si>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</si>
  <si>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</si>
  <si>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</si>
  <si>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</si>
  <si>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</si>
  <si>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</si>
  <si>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</si>
  <si>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</si>
  <si>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</si>
  <si>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</si>
  <si>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</si>
  <si>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</si>
  <si>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</si>
  <si>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</si>
  <si>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</si>
  <si>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</si>
  <si>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</si>
  <si>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</si>
  <si>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</si>
  <si>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</si>
  <si>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</si>
  <si>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</si>
  <si>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</si>
  <si>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</si>
  <si>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</si>
  <si>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</si>
  <si>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</si>
  <si>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</si>
  <si>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</si>
  <si>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</si>
  <si>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</si>
  <si>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</si>
  <si>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</si>
  <si>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</si>
  <si>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</si>
  <si>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</si>
  <si>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</si>
  <si>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</si>
  <si>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</si>
  <si>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</si>
  <si>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</si>
  <si>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</si>
  <si>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</si>
  <si>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</si>
  <si>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</si>
  <si>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</si>
  <si>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</si>
  <si>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</si>
  <si>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</si>
  <si>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</si>
  <si>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</si>
  <si>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</si>
  <si>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</si>
  <si>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</si>
  <si>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</si>
  <si>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</si>
  <si>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</si>
  <si>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</si>
  <si>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</si>
  <si>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</si>
  <si>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</si>
  <si>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</si>
  <si>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</si>
  <si>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</si>
  <si>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</si>
  <si>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</si>
  <si>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</si>
  <si>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</si>
  <si>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</si>
  <si>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</si>
  <si>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</si>
  <si>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</si>
  <si>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</si>
  <si>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</si>
  <si>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</si>
  <si>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</si>
  <si>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</si>
  <si>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</si>
  <si>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</si>
  <si>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</si>
  <si>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</si>
  <si>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</si>
  <si>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</si>
  <si>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</si>
  <si>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</si>
  <si>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</si>
  <si>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</si>
  <si>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</si>
  <si>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</si>
  <si>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</si>
  <si>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</si>
  <si>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</si>
  <si>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</si>
  <si>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</si>
  <si>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</si>
  <si>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</si>
  <si>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</si>
  <si>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</si>
  <si>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</si>
  <si>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</si>
  <si>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</si>
  <si>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</si>
  <si>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</si>
  <si>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</si>
  <si>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</si>
  <si>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</si>
  <si>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</si>
  <si>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</si>
  <si>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</si>
  <si>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</si>
  <si>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</si>
  <si>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</si>
  <si>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</si>
  <si>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</si>
  <si>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</si>
  <si>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</si>
  <si>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</si>
  <si>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</si>
  <si>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</si>
  <si>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</si>
  <si>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</si>
  <si>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</si>
  <si>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</si>
  <si>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</si>
  <si>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</si>
  <si>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</si>
  <si>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</si>
  <si>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</si>
  <si>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</si>
  <si>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</si>
  <si>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</si>
  <si>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</si>
  <si>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</si>
  <si>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</si>
  <si>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</si>
  <si>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</si>
  <si>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</si>
  <si>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</si>
  <si>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</si>
  <si>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</si>
  <si>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</si>
  <si>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</si>
  <si>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</si>
  <si>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</si>
  <si>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</si>
  <si>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</si>
  <si>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</si>
  <si>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</si>
  <si>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</si>
  <si>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</si>
  <si>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</si>
  <si>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</si>
  <si>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</si>
  <si>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</si>
  <si>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</si>
  <si>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</si>
  <si>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</si>
  <si>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</si>
  <si>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</si>
  <si>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</si>
  <si>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</si>
  <si>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</si>
  <si>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</si>
  <si>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</si>
  <si>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</si>
  <si>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</si>
  <si>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</si>
  <si>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</si>
  <si>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</si>
  <si>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</si>
  <si>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</si>
  <si>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</si>
  <si>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</si>
  <si>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</si>
  <si>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</si>
  <si>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</si>
  <si>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</si>
  <si>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</si>
  <si>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</si>
  <si>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</si>
  <si>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</si>
  <si>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</si>
  <si>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</si>
  <si>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</si>
  <si>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</si>
  <si>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</si>
  <si>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</si>
  <si>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</si>
  <si>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</si>
  <si>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</si>
  <si>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</si>
  <si>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</si>
  <si>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</si>
  <si>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</si>
  <si>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</si>
  <si>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</si>
  <si>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</si>
  <si>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</si>
  <si>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</si>
  <si>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</si>
  <si>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</si>
  <si>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</si>
  <si>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</si>
  <si>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</si>
  <si>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</si>
  <si>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</si>
  <si>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</si>
  <si>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</si>
  <si>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</si>
  <si>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</si>
  <si>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</si>
  <si>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</si>
  <si>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</si>
  <si>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</si>
  <si>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</si>
  <si>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</si>
  <si>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</si>
  <si>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</si>
  <si>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</si>
  <si>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</si>
  <si>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</si>
  <si>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</si>
  <si>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</si>
  <si>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</si>
  <si>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</si>
  <si>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</si>
  <si>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</si>
  <si>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</si>
  <si>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</si>
  <si>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</si>
  <si>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</si>
  <si>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</si>
  <si>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</si>
  <si>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</si>
  <si>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</si>
  <si>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</si>
  <si>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</si>
  <si>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</si>
  <si>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</si>
  <si>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</si>
  <si>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</si>
  <si>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</si>
  <si>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</si>
  <si>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</si>
  <si>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</si>
  <si>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</si>
  <si>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</si>
  <si>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</si>
  <si>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</si>
  <si>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</si>
  <si>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</si>
  <si>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</si>
  <si>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</si>
  <si>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</si>
  <si>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</si>
  <si>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</si>
  <si>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</si>
  <si>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</si>
  <si>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</si>
  <si>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</si>
  <si>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</si>
  <si>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</si>
  <si>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</si>
  <si>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</si>
  <si>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</si>
  <si>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</si>
  <si>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</si>
  <si>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</si>
  <si>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</si>
  <si>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</si>
  <si>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</si>
  <si>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</si>
  <si>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</si>
  <si>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</si>
  <si>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</si>
  <si>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</si>
  <si>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</si>
  <si>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</si>
  <si>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</si>
  <si>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</si>
  <si>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</si>
  <si>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</si>
  <si>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</si>
  <si>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</si>
  <si>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</si>
  <si>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</si>
  <si>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</si>
  <si>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</si>
  <si>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</si>
  <si>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</si>
  <si>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</si>
  <si>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</si>
  <si>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</si>
  <si>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</si>
  <si>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</si>
  <si>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</si>
  <si>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</si>
  <si>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</si>
  <si>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</si>
  <si>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</si>
  <si>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</si>
  <si>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</si>
  <si>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</si>
  <si>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</si>
  <si>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</si>
  <si>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</si>
  <si>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</si>
  <si>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</si>
  <si>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</si>
  <si>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</si>
  <si>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</si>
  <si>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</si>
  <si>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</si>
  <si>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</si>
  <si>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</si>
  <si>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</si>
  <si>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</si>
  <si>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</si>
  <si>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</si>
  <si>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</si>
  <si>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</si>
  <si>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</si>
  <si>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</si>
  <si>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</si>
  <si>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</si>
  <si>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</si>
  <si>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</si>
  <si>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</si>
  <si>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</si>
  <si>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</si>
  <si>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</si>
  <si>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</si>
  <si>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</si>
  <si>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</si>
  <si>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</si>
  <si>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</si>
  <si>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</si>
  <si>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</si>
  <si>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</si>
  <si>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</si>
  <si>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</si>
  <si>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</si>
  <si>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</si>
  <si>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</si>
  <si>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</si>
  <si>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</si>
  <si>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</si>
  <si>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</si>
  <si>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</si>
  <si>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</si>
  <si>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</si>
  <si>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</si>
  <si>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</si>
  <si>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</si>
  <si>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</si>
  <si>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</si>
  <si>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</si>
  <si>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</si>
  <si>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</si>
  <si>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</si>
  <si>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</si>
  <si>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</si>
  <si>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</si>
  <si>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</si>
  <si>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</si>
  <si>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</si>
  <si>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</si>
  <si>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</si>
  <si>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</si>
  <si>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</si>
  <si>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</si>
  <si>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</si>
  <si>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</si>
  <si>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</si>
  <si>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</si>
  <si>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</si>
  <si>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</si>
  <si>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</si>
  <si>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</si>
  <si>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</si>
  <si>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</si>
  <si>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</si>
  <si>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</si>
  <si>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</si>
  <si>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</si>
  <si>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</si>
  <si>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</si>
  <si>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</si>
  <si>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</si>
  <si>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</si>
  <si>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</si>
  <si>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</si>
  <si>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</si>
  <si>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</si>
  <si>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</si>
  <si>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</si>
  <si>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</si>
  <si>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</si>
  <si>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</si>
  <si>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</si>
  <si>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</si>
  <si>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</si>
  <si>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</si>
  <si>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</si>
  <si>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</si>
  <si>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</si>
  <si>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</si>
  <si>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</si>
  <si>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</si>
  <si>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</si>
  <si>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</si>
  <si>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</si>
  <si>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</si>
  <si>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</si>
  <si>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</si>
  <si>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</si>
  <si>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</si>
  <si>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</si>
  <si>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</si>
  <si>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</si>
  <si>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</si>
  <si>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</si>
  <si>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</si>
  <si>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</si>
  <si>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</si>
  <si>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</si>
  <si>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</si>
  <si>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</si>
  <si>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</si>
  <si>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</si>
  <si>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</si>
  <si>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</si>
  <si>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</si>
  <si>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</si>
  <si>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</si>
  <si>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</si>
  <si>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</si>
  <si>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</si>
  <si>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</si>
  <si>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</si>
  <si>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</si>
  <si>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</si>
  <si>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</si>
  <si>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</si>
  <si>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</si>
  <si>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</si>
  <si>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</si>
  <si>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</si>
  <si>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</si>
  <si>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</si>
  <si>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</si>
  <si>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</si>
  <si>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</si>
  <si>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</si>
  <si>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</si>
  <si>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</si>
  <si>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</si>
  <si>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</si>
  <si>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</si>
  <si>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</si>
  <si>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</si>
  <si>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</si>
  <si>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</si>
  <si>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</si>
  <si>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</si>
  <si>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</si>
  <si>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</si>
  <si>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</si>
  <si>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</si>
  <si>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</si>
  <si>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</si>
  <si>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</si>
  <si>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</si>
  <si>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</si>
  <si>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</si>
  <si>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</si>
  <si>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</si>
  <si>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</si>
  <si>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</si>
  <si>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</si>
  <si>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</si>
  <si>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</si>
  <si>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</si>
  <si>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</si>
  <si>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</si>
  <si>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</si>
  <si>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</si>
  <si>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</si>
  <si>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</si>
  <si>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</si>
  <si>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</si>
  <si>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</si>
  <si>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</si>
  <si>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</si>
  <si>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</si>
  <si>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</si>
  <si>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</si>
  <si>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</si>
  <si>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</si>
  <si>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</si>
  <si>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</si>
  <si>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</si>
  <si>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</si>
  <si>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</si>
  <si>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</si>
  <si>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</si>
  <si>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</si>
  <si>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</si>
  <si>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</si>
  <si>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</si>
  <si>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</si>
  <si>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</si>
  <si>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</si>
  <si>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</si>
  <si>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</si>
  <si>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</si>
  <si>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</si>
  <si>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</si>
  <si>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</si>
  <si>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</si>
  <si>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</si>
  <si>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</si>
  <si>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</si>
  <si>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</si>
  <si>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</si>
  <si>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</si>
  <si>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</si>
  <si>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</si>
  <si>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</si>
  <si>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</si>
  <si>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</si>
  <si>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</si>
  <si>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</si>
  <si>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</si>
  <si>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</si>
  <si>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</si>
  <si>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</si>
  <si>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</si>
  <si>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</si>
  <si>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</si>
  <si>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</si>
  <si>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</si>
  <si>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</si>
  <si>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</si>
  <si>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</si>
  <si>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</si>
  <si>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</si>
  <si>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</si>
  <si>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</si>
  <si>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</si>
  <si>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</si>
  <si>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</si>
  <si>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</si>
  <si>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</si>
  <si>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</si>
  <si>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</si>
  <si>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</si>
  <si>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</si>
  <si>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</si>
  <si>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</si>
  <si>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</si>
  <si>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</si>
  <si>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</si>
  <si>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</si>
  <si>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</si>
  <si>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</si>
  <si>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</si>
  <si>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</si>
  <si>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</si>
  <si>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</si>
  <si>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</si>
  <si>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</si>
  <si>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</si>
  <si>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</si>
  <si>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</si>
  <si>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</si>
  <si>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</si>
  <si>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</si>
  <si>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</si>
  <si>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</si>
  <si>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</si>
  <si>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</si>
  <si>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</si>
  <si>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</si>
  <si>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</si>
  <si>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</si>
  <si>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</si>
  <si>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</si>
  <si>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</si>
  <si>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</si>
  <si>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</si>
  <si>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</si>
  <si>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</si>
  <si>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</si>
  <si>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</si>
  <si>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</si>
  <si>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</si>
  <si>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</si>
  <si>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</si>
  <si>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</si>
  <si>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</si>
  <si>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</si>
  <si>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</si>
  <si>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</si>
  <si>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</si>
  <si>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</si>
  <si>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</si>
  <si>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</si>
  <si>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</si>
  <si>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</si>
  <si>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</si>
  <si>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</si>
  <si>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</si>
  <si>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</si>
  <si>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</si>
  <si>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</si>
  <si>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</si>
  <si>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</si>
  <si>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</si>
  <si>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</si>
  <si>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</si>
  <si>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</si>
  <si>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</si>
  <si>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</si>
  <si>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</si>
  <si>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</si>
  <si>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</si>
  <si>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</si>
  <si>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</si>
  <si>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</si>
  <si>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</si>
  <si>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</si>
  <si>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</si>
  <si>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</si>
  <si>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</si>
  <si>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</si>
  <si>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</si>
  <si>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</si>
  <si>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</si>
  <si>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</si>
  <si>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</si>
  <si>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</si>
  <si>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</si>
  <si>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</si>
  <si>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</si>
  <si>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</si>
  <si>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</si>
  <si>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</si>
  <si>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</si>
  <si>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</si>
  <si>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</si>
  <si>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</si>
  <si>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</si>
  <si>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</si>
  <si>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</si>
  <si>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</si>
  <si>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</si>
  <si>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</si>
  <si>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</si>
  <si>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</si>
  <si>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</si>
  <si>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</si>
  <si>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</si>
  <si>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</si>
  <si>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</si>
  <si>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</si>
  <si>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</si>
  <si>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</si>
  <si>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</si>
  <si>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</si>
  <si>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</si>
  <si>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</si>
  <si>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</si>
  <si>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</si>
  <si>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</si>
  <si>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</si>
  <si>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</si>
  <si>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</si>
  <si>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</si>
  <si>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</si>
  <si>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</si>
  <si>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</si>
  <si>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</si>
  <si>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</si>
  <si>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</si>
  <si>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</si>
  <si>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</si>
  <si>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</si>
  <si>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</si>
  <si>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</si>
  <si>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</si>
  <si>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</si>
  <si>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</si>
  <si>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</si>
  <si>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</si>
  <si>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</si>
  <si>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</si>
  <si>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</si>
  <si>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</si>
  <si>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</si>
  <si>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</si>
  <si>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</si>
  <si>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</si>
  <si>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</si>
  <si>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</si>
  <si>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</si>
  <si>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</si>
  <si>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</si>
  <si>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</si>
  <si>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</si>
  <si>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</si>
  <si>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</si>
  <si>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</si>
  <si>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</si>
  <si>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</si>
  <si>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</si>
  <si>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</si>
  <si>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</si>
  <si>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</si>
  <si>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</si>
  <si>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</si>
  <si>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</si>
  <si>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</si>
  <si>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</si>
  <si>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</si>
  <si>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</si>
  <si>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</si>
  <si>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</si>
  <si>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</si>
  <si>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</si>
  <si>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</si>
  <si>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</si>
  <si>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</si>
  <si>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</si>
  <si>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</si>
  <si>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</si>
  <si>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</si>
  <si>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</si>
  <si>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</si>
  <si>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</si>
  <si>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</si>
  <si>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</si>
  <si>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</si>
  <si>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</si>
  <si>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</si>
  <si>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</si>
  <si>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</si>
  <si>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</si>
  <si>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</si>
  <si>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</si>
  <si>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</si>
  <si>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</si>
  <si>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</si>
  <si>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</si>
  <si>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</si>
  <si>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</si>
  <si>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</si>
  <si>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</si>
  <si>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</si>
  <si>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</si>
  <si>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</si>
  <si>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</si>
  <si>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</si>
  <si>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</si>
  <si>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</si>
  <si>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</si>
  <si>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</si>
  <si>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</si>
  <si>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</si>
  <si>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</si>
  <si>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</si>
  <si>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</si>
  <si>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</si>
  <si>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</si>
  <si>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</si>
  <si>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</si>
  <si>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</si>
  <si>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</si>
  <si>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</si>
  <si>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</si>
  <si>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</si>
  <si>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</si>
  <si>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</si>
  <si>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</si>
  <si>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</si>
  <si>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</si>
  <si>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</si>
  <si>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</si>
  <si>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</si>
  <si>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</si>
  <si>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</si>
  <si>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</si>
  <si>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</si>
  <si>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</si>
  <si>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</si>
  <si>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</si>
  <si>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</si>
  <si>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</si>
  <si>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</si>
  <si>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</si>
  <si>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</si>
  <si>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</si>
  <si>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</si>
  <si>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</si>
  <si>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</si>
  <si>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</si>
  <si>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</si>
  <si>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</si>
  <si>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</si>
  <si>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</si>
  <si>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</si>
  <si>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</si>
  <si>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</si>
  <si>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</si>
  <si>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</si>
  <si>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</si>
  <si>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</si>
  <si>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</si>
  <si>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</si>
  <si>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</si>
  <si>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</si>
  <si>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</si>
  <si>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</si>
  <si>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</si>
  <si>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</si>
  <si>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</si>
  <si>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</si>
  <si>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</si>
  <si>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</si>
  <si>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</si>
  <si>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</si>
  <si>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</si>
  <si>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</si>
  <si>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</si>
  <si>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</si>
  <si>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</si>
  <si>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</si>
  <si>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</si>
  <si>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</si>
  <si>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</si>
  <si>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</si>
  <si>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</si>
  <si>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</si>
  <si>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</si>
  <si>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</si>
  <si>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</si>
  <si>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</si>
  <si>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</si>
  <si>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</si>
  <si>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</si>
  <si>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</si>
  <si>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</si>
  <si>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</si>
  <si>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</si>
  <si>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</si>
  <si>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</si>
  <si>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</si>
  <si>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</si>
  <si>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</si>
  <si>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</si>
  <si>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</si>
  <si>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</si>
  <si>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</si>
  <si>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</si>
  <si>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</si>
  <si>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</si>
  <si>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</si>
  <si>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</si>
  <si>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</si>
  <si>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</si>
  <si>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</si>
  <si>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</si>
  <si>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</si>
  <si>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</si>
  <si>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</si>
  <si>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</si>
  <si>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</si>
  <si>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</si>
  <si>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</si>
  <si>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</si>
  <si>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</si>
  <si>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</si>
  <si>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</si>
  <si>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</si>
  <si>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</si>
  <si>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</si>
  <si>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</si>
  <si>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</si>
  <si>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</si>
  <si>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</si>
  <si>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</si>
  <si>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</si>
  <si>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</si>
  <si>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</si>
  <si>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</si>
  <si>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</si>
  <si>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</si>
  <si>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</si>
  <si>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</si>
  <si>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</si>
  <si>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</si>
  <si>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</si>
  <si>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</si>
  <si>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</si>
  <si>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</si>
  <si>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</si>
  <si>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</si>
  <si>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</si>
  <si>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</si>
  <si>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</si>
  <si>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</si>
  <si>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</si>
  <si>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</si>
  <si>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</si>
  <si>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</si>
  <si>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</si>
  <si>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</si>
  <si>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</si>
  <si>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</si>
  <si>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</si>
  <si>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</si>
  <si>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</si>
  <si>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</si>
  <si>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</si>
  <si>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</si>
  <si>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</si>
  <si>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</si>
  <si>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</si>
  <si>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</si>
  <si>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</si>
  <si>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</si>
  <si>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</si>
  <si>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</si>
  <si>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</si>
  <si>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</si>
  <si>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</si>
  <si>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</si>
  <si>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</si>
  <si>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</si>
  <si>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</si>
  <si>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</si>
  <si>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</si>
  <si>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</si>
  <si>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</si>
  <si>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</si>
  <si>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</si>
  <si>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</si>
  <si>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</si>
  <si>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</si>
  <si>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</si>
  <si>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</si>
  <si>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</si>
  <si>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</si>
  <si>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</si>
  <si>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</si>
  <si>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</si>
  <si>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</si>
  <si>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</si>
  <si>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</si>
  <si>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</si>
  <si>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</si>
  <si>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</si>
  <si>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</si>
  <si>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</si>
  <si>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</si>
  <si>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</si>
  <si>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</si>
  <si>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</si>
  <si>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</si>
  <si>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</si>
  <si>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</si>
  <si>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</si>
  <si>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</si>
  <si>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</si>
  <si>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</si>
  <si>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</si>
  <si>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</si>
  <si>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</si>
  <si>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</si>
  <si>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</si>
  <si>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</si>
  <si>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</si>
  <si>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</si>
  <si>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</si>
  <si>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</si>
  <si>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</si>
  <si>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</si>
  <si>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</si>
  <si>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</si>
  <si>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</si>
  <si>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</si>
  <si>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</si>
  <si>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</si>
  <si>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</si>
  <si>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</si>
  <si>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</si>
  <si>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</si>
  <si>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</si>
  <si>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</si>
  <si>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</si>
  <si>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</si>
  <si>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</si>
  <si>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</si>
  <si>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</si>
  <si>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</si>
  <si>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</si>
  <si>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</si>
  <si>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</si>
  <si>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</si>
  <si>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</si>
  <si>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</si>
  <si>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</si>
  <si>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</si>
  <si>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</si>
  <si>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</si>
  <si>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</si>
  <si>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</si>
  <si>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</si>
  <si>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</si>
  <si>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</si>
  <si>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</si>
  <si>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</si>
  <si>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</si>
  <si>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</si>
  <si>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</si>
  <si>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</si>
  <si>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</si>
  <si>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</si>
  <si>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</si>
  <si>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</si>
  <si>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</si>
  <si>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</si>
  <si>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</si>
  <si>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</si>
  <si>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</si>
  <si>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</si>
  <si>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</si>
  <si>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</si>
  <si>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</si>
  <si>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</si>
  <si>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</si>
  <si>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</si>
  <si>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</si>
  <si>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</si>
  <si>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</si>
  <si>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</si>
  <si>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</si>
  <si>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</si>
  <si>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</si>
  <si>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</si>
  <si>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</si>
  <si>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</si>
  <si>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</si>
  <si>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</si>
  <si>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</si>
  <si>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</si>
  <si>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</si>
  <si>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</si>
  <si>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</si>
  <si>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</si>
  <si>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</si>
  <si>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</si>
  <si>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</si>
  <si>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</si>
  <si>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</si>
  <si>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</si>
  <si>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</si>
  <si>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</si>
  <si>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</si>
  <si>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</si>
  <si>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</si>
  <si>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</si>
  <si>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</si>
  <si>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</si>
  <si>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</si>
  <si>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</si>
  <si>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</si>
  <si>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</si>
  <si>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</si>
  <si>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</si>
  <si>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</si>
  <si>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</si>
  <si>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</si>
  <si>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</si>
  <si>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</si>
  <si>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</si>
  <si>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</si>
  <si>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</si>
  <si>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</si>
  <si>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</si>
  <si>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</si>
  <si>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</si>
  <si>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</si>
  <si>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</si>
  <si>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</si>
  <si>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</si>
  <si>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</si>
  <si>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</si>
  <si>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</si>
  <si>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</si>
  <si>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</si>
  <si>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</si>
  <si>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</si>
  <si>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</si>
  <si>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</si>
  <si>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</si>
  <si>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</si>
  <si>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</si>
  <si>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</si>
  <si>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</si>
  <si>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</si>
  <si>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</si>
  <si>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</si>
  <si>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</si>
  <si>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</si>
  <si>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</si>
  <si>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</si>
  <si>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</si>
  <si>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</si>
  <si>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</si>
  <si>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</si>
  <si>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</si>
  <si>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</si>
  <si>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</si>
  <si>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</si>
  <si>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</si>
  <si>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</si>
  <si>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</si>
  <si>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</si>
  <si>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</si>
  <si>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</si>
  <si>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</si>
  <si>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</si>
  <si>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</si>
  <si>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</si>
  <si>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</si>
  <si>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</si>
  <si>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</si>
  <si>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</si>
  <si>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</si>
  <si>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</si>
  <si>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</si>
  <si>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</si>
  <si>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</si>
  <si>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</si>
  <si>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</si>
  <si>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</si>
  <si>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</si>
  <si>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</si>
  <si>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</si>
  <si>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</si>
  <si>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</si>
  <si>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</si>
  <si>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</si>
  <si>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</si>
  <si>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</si>
  <si>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</si>
  <si>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</si>
  <si>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</si>
  <si>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</si>
  <si>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</si>
  <si>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</si>
  <si>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</si>
  <si>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</si>
  <si>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</si>
  <si>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</si>
  <si>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</si>
  <si>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</si>
  <si>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</si>
  <si>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</si>
  <si>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</si>
  <si>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</si>
  <si>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</si>
  <si>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</si>
  <si>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</si>
  <si>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</si>
  <si>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</si>
  <si>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</si>
  <si>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</si>
  <si>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</si>
  <si>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</si>
  <si>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</si>
  <si>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</si>
  <si>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</si>
  <si>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</si>
  <si>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</si>
  <si>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</si>
  <si>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</si>
  <si>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</si>
  <si>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</si>
  <si>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</si>
  <si>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</si>
  <si>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</si>
  <si>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</si>
  <si>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</si>
  <si>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</si>
  <si>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</si>
  <si>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</si>
  <si>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</si>
  <si>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</si>
  <si>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</si>
  <si>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</si>
  <si>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</si>
  <si>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</si>
  <si>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</si>
  <si>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</si>
  <si>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</si>
  <si>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</si>
  <si>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</si>
  <si>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</si>
  <si>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</si>
  <si>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</si>
  <si>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</si>
  <si>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</si>
  <si>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</si>
  <si>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</si>
  <si>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</si>
  <si>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</si>
  <si>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</si>
  <si>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</si>
  <si>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</si>
  <si>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</si>
  <si>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</si>
  <si>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</si>
  <si>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</si>
  <si>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</si>
  <si>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</si>
  <si>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</si>
  <si>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</si>
  <si>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</si>
  <si>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</si>
  <si>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</si>
  <si>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</si>
  <si>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</si>
  <si>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</si>
  <si>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</si>
  <si>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</si>
  <si>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</si>
  <si>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</si>
  <si>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</si>
  <si>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</si>
  <si>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</si>
  <si>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</si>
  <si>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</si>
  <si>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</si>
  <si>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</si>
  <si>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</si>
  <si>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</si>
  <si>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</si>
  <si>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</si>
  <si>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</si>
  <si>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</si>
  <si>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</si>
  <si>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</si>
  <si>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</si>
  <si>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</si>
  <si>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</si>
  <si>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</si>
  <si>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</si>
  <si>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</si>
  <si>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</si>
  <si>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</si>
  <si>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</si>
  <si>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</si>
  <si>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</si>
  <si>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</si>
  <si>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</si>
  <si>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</si>
  <si>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</si>
  <si>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</si>
  <si>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</si>
  <si>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</si>
  <si>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</si>
  <si>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</si>
  <si>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</si>
  <si>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</si>
  <si>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</si>
  <si>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</si>
  <si>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</si>
  <si>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</si>
  <si>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</si>
  <si>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</si>
  <si>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</si>
  <si>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</si>
  <si>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</si>
  <si>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</si>
  <si>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</si>
  <si>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</si>
  <si>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</si>
  <si>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</si>
  <si>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</si>
  <si>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</si>
  <si>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</si>
  <si>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</si>
  <si>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</si>
  <si>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</si>
  <si>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</si>
  <si>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</si>
  <si>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</si>
  <si>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</si>
  <si>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</si>
  <si>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</si>
  <si>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</si>
  <si>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</si>
  <si>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</si>
  <si>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</si>
  <si>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</si>
  <si>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</si>
  <si>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</si>
  <si>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</si>
  <si>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</si>
  <si>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</si>
  <si>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</si>
  <si>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</si>
  <si>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</si>
  <si>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</si>
  <si>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</si>
  <si>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</si>
  <si>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</si>
  <si>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</si>
  <si>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</si>
  <si>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</si>
  <si>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</si>
  <si>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</si>
  <si>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</si>
  <si>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</si>
  <si>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</si>
  <si>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</si>
  <si>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</si>
  <si>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</si>
  <si>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</si>
  <si>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</si>
  <si>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</si>
  <si>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</si>
  <si>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</si>
  <si>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</si>
  <si>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</si>
  <si>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</si>
  <si>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</si>
  <si>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</si>
  <si>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</si>
  <si>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</si>
  <si>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</si>
  <si>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</si>
  <si>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</si>
  <si>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</si>
  <si>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</si>
  <si>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</si>
  <si>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</si>
  <si>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</si>
  <si>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</si>
  <si>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</si>
  <si>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</si>
  <si>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</si>
  <si>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</si>
  <si>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</si>
  <si>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</si>
  <si>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</si>
  <si>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</si>
  <si>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</si>
  <si>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</si>
  <si>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</si>
  <si>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</si>
  <si>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</si>
  <si>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</si>
  <si>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</si>
  <si>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</si>
  <si>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</si>
  <si>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</si>
  <si>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</si>
  <si>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</si>
  <si>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</si>
  <si>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</si>
  <si>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</si>
  <si>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</si>
  <si>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</si>
  <si>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</si>
  <si>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</si>
  <si>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</si>
  <si>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</si>
  <si>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</si>
  <si>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</si>
  <si>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</si>
  <si>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</si>
  <si>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</si>
  <si>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</si>
  <si>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</si>
  <si>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</si>
  <si>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</si>
  <si>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</si>
  <si>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</si>
  <si>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</si>
  <si>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</si>
  <si>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</si>
  <si>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</si>
  <si>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</si>
  <si>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</si>
  <si>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</si>
  <si>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</si>
  <si>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</si>
  <si>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</si>
  <si>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</si>
  <si>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</si>
  <si>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</si>
  <si>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</si>
  <si>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</si>
  <si>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</si>
  <si>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</si>
  <si>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</si>
  <si>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</si>
  <si>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</si>
  <si>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</si>
  <si>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</si>
  <si>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</si>
  <si>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</si>
  <si>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</si>
  <si>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</si>
  <si>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</si>
  <si>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</si>
  <si>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</si>
  <si>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</si>
  <si>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</si>
  <si>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</si>
  <si>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</si>
  <si>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</si>
  <si>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</si>
  <si>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</si>
  <si>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</si>
  <si>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</si>
  <si>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</si>
  <si>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</si>
  <si>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</si>
  <si>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</si>
  <si>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</si>
  <si>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</si>
  <si>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</si>
  <si>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</si>
  <si>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</si>
  <si>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</si>
  <si>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</si>
  <si>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</si>
  <si>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</si>
  <si>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</si>
  <si>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</si>
  <si>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</si>
  <si>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</si>
  <si>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</si>
  <si>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</si>
  <si>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</si>
  <si>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</si>
  <si>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</si>
  <si>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</si>
  <si>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</si>
  <si>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</si>
  <si>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</si>
  <si>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</si>
  <si>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</si>
  <si>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</si>
  <si>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</si>
  <si>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</si>
  <si>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</si>
  <si>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</si>
  <si>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</si>
  <si>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</si>
  <si>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</si>
  <si>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</si>
  <si>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</si>
  <si>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</si>
  <si>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</si>
  <si>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</si>
  <si>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</si>
  <si>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</si>
  <si>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</si>
  <si>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</si>
  <si>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</si>
  <si>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</si>
  <si>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</si>
  <si>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</si>
  <si>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</si>
  <si>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</si>
  <si>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</si>
  <si>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</si>
  <si>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</si>
  <si>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</si>
  <si>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</si>
  <si>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</si>
  <si>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</si>
  <si>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</si>
  <si>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</si>
  <si>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</si>
  <si>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</si>
  <si>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</si>
  <si>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</si>
  <si>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</si>
  <si>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</si>
  <si>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</si>
  <si>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</si>
  <si>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</si>
  <si>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</si>
  <si>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</si>
  <si>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</si>
  <si>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</si>
  <si>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</si>
  <si>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</si>
  <si>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</si>
  <si>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</si>
  <si>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</si>
  <si>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</si>
  <si>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</si>
  <si>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</si>
  <si>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</si>
  <si>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</si>
  <si>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</si>
  <si>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</si>
  <si>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</si>
  <si>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</si>
  <si>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</si>
  <si>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</si>
  <si>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</si>
  <si>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</si>
  <si>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</si>
  <si>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</si>
  <si>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</si>
  <si>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</si>
  <si>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</si>
  <si>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</si>
  <si>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</si>
  <si>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</si>
  <si>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</si>
  <si>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</si>
  <si>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</si>
  <si>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</si>
  <si>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</si>
  <si>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</si>
  <si>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</si>
  <si>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</si>
  <si>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</si>
  <si>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</si>
  <si>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</si>
  <si>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</si>
  <si>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</si>
  <si>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</si>
  <si>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</si>
  <si>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</si>
  <si>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</si>
  <si>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</si>
  <si>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</si>
  <si>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</si>
  <si>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</si>
  <si>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</si>
  <si>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</si>
  <si>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</si>
  <si>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</si>
  <si>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</si>
  <si>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</si>
  <si>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</si>
  <si>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</si>
  <si>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</si>
  <si>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</si>
  <si>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</si>
  <si>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</si>
  <si>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</si>
  <si>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</si>
  <si>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</si>
  <si>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</si>
  <si>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</si>
  <si>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</si>
  <si>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</si>
  <si>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</si>
  <si>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</si>
  <si>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</si>
  <si>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</si>
  <si>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</si>
  <si>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</si>
  <si>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</si>
  <si>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</si>
  <si>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</si>
  <si>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</si>
  <si>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</si>
  <si>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</si>
  <si>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</si>
  <si>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</si>
  <si>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</si>
  <si>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</si>
  <si>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</si>
  <si>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</si>
  <si>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</si>
  <si>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</si>
  <si>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</si>
  <si>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</si>
  <si>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</si>
  <si>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</si>
  <si>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</si>
  <si>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</si>
  <si>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</si>
  <si>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</si>
  <si>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</si>
  <si>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</si>
  <si>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</si>
  <si>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</si>
  <si>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</si>
  <si>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</si>
  <si>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</si>
  <si>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</si>
  <si>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</si>
  <si>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</si>
  <si>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</si>
  <si>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</si>
  <si>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</si>
  <si>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</si>
  <si>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</si>
  <si>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</si>
  <si>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</si>
  <si>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</si>
  <si>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</si>
  <si>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</si>
  <si>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</si>
  <si>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</si>
  <si>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</si>
  <si>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</si>
  <si>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</si>
  <si>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</si>
  <si>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</si>
  <si>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</si>
  <si>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</si>
  <si>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</si>
  <si>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</si>
  <si>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</si>
  <si>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</si>
  <si>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</si>
  <si>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</si>
  <si>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</si>
  <si>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</si>
  <si>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</si>
  <si>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</si>
  <si>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</si>
  <si>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</si>
  <si>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</si>
  <si>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</si>
  <si>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</si>
  <si>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</si>
  <si>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</si>
  <si>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</si>
  <si>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</si>
  <si>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</si>
  <si>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</si>
  <si>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</si>
  <si>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</si>
  <si>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</si>
  <si>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</si>
  <si>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</si>
  <si>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</si>
  <si>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</si>
  <si>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</si>
  <si>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</si>
  <si>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</si>
  <si>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</si>
  <si>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</si>
  <si>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</si>
  <si>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</si>
  <si>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</si>
  <si>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</si>
  <si>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</si>
  <si>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</si>
  <si>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</si>
  <si>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</si>
  <si>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</si>
  <si>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</si>
  <si>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</si>
  <si>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</si>
  <si>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</si>
  <si>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</si>
  <si>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</si>
  <si>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</si>
  <si>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</si>
  <si>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</si>
  <si>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</si>
  <si>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</si>
  <si>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</si>
  <si>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</si>
  <si>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</si>
  <si>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</si>
  <si>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</si>
  <si>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</si>
  <si>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</si>
  <si>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</si>
  <si>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</si>
  <si>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</si>
  <si>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</si>
  <si>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</si>
  <si>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</si>
  <si>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</si>
  <si>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</si>
  <si>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</si>
  <si>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</si>
  <si>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</si>
  <si>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</si>
  <si>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</si>
  <si>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</si>
  <si>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</si>
  <si>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</si>
  <si>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</si>
  <si>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</si>
  <si>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</si>
  <si>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</si>
  <si>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</si>
  <si>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</si>
  <si>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</si>
  <si>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</si>
  <si>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</si>
  <si>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</si>
  <si>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</si>
  <si>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</si>
  <si>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</si>
  <si>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</si>
  <si>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</si>
  <si>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</si>
  <si>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</si>
  <si>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</si>
  <si>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</si>
  <si>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</si>
  <si>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</si>
  <si>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</si>
  <si>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</si>
  <si>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</si>
  <si>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</si>
  <si>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</si>
  <si>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</si>
  <si>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</si>
  <si>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</si>
  <si>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</si>
  <si>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</si>
  <si>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</si>
  <si>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</si>
  <si>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</si>
  <si>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</si>
  <si>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</si>
  <si>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</si>
  <si>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</si>
  <si>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</si>
  <si>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</si>
  <si>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</si>
  <si>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</si>
  <si>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</si>
  <si>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</si>
  <si>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</si>
  <si>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</si>
  <si>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</si>
  <si>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</si>
  <si>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</si>
  <si>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</si>
  <si>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</si>
  <si>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</si>
  <si>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</si>
  <si>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</si>
  <si>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</si>
  <si>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</si>
  <si>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</si>
  <si>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</si>
  <si>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</si>
  <si>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</si>
  <si>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</si>
  <si>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</si>
  <si>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</si>
  <si>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</si>
  <si>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</si>
  <si>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</si>
  <si>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</si>
  <si>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</si>
  <si>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</si>
  <si>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</si>
  <si>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</si>
  <si>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</si>
  <si>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</si>
  <si>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</si>
  <si>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</si>
  <si>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</si>
  <si>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</si>
  <si>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</si>
  <si>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</si>
  <si>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</si>
  <si>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</si>
  <si>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</si>
  <si>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</si>
  <si>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</si>
  <si>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</si>
  <si>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</si>
  <si>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</si>
  <si>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</si>
  <si>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</si>
  <si>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</si>
  <si>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</si>
  <si>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</si>
  <si>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</si>
  <si>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</si>
  <si>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</si>
  <si>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</si>
  <si>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</si>
  <si>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</si>
  <si>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</si>
  <si>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</si>
  <si>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</si>
  <si>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</si>
  <si>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</si>
  <si>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</si>
  <si>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</si>
  <si>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</si>
  <si>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</si>
  <si>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</si>
  <si>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</si>
  <si>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</si>
  <si>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</si>
  <si>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</si>
  <si>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</si>
  <si>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</si>
  <si>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</si>
  <si>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</si>
  <si>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</si>
  <si>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</si>
  <si>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</si>
  <si>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</si>
  <si>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</si>
  <si>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</si>
  <si>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</si>
  <si>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</si>
  <si>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</si>
  <si>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</si>
  <si>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</si>
  <si>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</si>
  <si>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</si>
  <si>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</si>
  <si>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</si>
  <si>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</si>
  <si>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</si>
  <si>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</si>
  <si>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</si>
  <si>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</si>
  <si>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</si>
  <si>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</si>
  <si>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</si>
  <si>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</si>
  <si>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</si>
  <si>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</si>
  <si>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</si>
  <si>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</si>
  <si>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</si>
  <si>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</si>
  <si>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</si>
  <si>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</si>
  <si>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</si>
  <si>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</si>
  <si>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</si>
  <si>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</si>
  <si>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</si>
  <si>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</si>
  <si>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</si>
  <si>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</si>
  <si>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</si>
  <si>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</si>
  <si>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</si>
  <si>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</si>
  <si>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</si>
  <si>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</si>
  <si>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</si>
  <si>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</si>
  <si>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</si>
  <si>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</si>
  <si>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</si>
  <si>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</si>
  <si>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</si>
  <si>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</si>
  <si>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</si>
  <si>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</si>
  <si>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</si>
  <si>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</si>
  <si>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</si>
  <si>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</si>
  <si>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</si>
  <si>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</si>
  <si>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</si>
  <si>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</si>
  <si>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</si>
  <si>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</si>
  <si>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</si>
  <si>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</si>
  <si>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</si>
  <si>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</si>
  <si>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</si>
  <si>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</si>
  <si>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</si>
  <si>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</si>
  <si>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</si>
  <si>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</si>
  <si>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</si>
  <si>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</si>
  <si>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</si>
  <si>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</si>
  <si>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</si>
  <si>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</si>
  <si>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</si>
  <si>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</si>
  <si>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</si>
  <si>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</si>
  <si>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</si>
  <si>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</si>
  <si>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</si>
  <si>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</si>
  <si>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</si>
  <si>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</si>
  <si>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</si>
  <si>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</si>
  <si>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</si>
  <si>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</si>
  <si>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</si>
  <si>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</si>
  <si>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</si>
  <si>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</si>
  <si>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</si>
  <si>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</si>
  <si>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</si>
  <si>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</si>
  <si>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</si>
  <si>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</si>
  <si>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</si>
  <si>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</si>
  <si>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</si>
  <si>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</si>
  <si>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</si>
  <si>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</si>
  <si>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</si>
  <si>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</si>
  <si>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</si>
  <si>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</si>
  <si>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</si>
  <si>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</si>
  <si>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</si>
  <si>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</si>
  <si>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</si>
  <si>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</si>
  <si>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</si>
  <si>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</si>
  <si>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</si>
  <si>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</si>
  <si>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</si>
  <si>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</si>
  <si>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</si>
  <si>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</si>
  <si>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</si>
  <si>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</si>
  <si>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</si>
  <si>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</si>
  <si>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</si>
  <si>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</si>
  <si>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</si>
  <si>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</si>
  <si>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</si>
  <si>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</si>
  <si>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</si>
  <si>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</si>
  <si>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</si>
  <si>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</si>
  <si>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</si>
  <si>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</si>
  <si>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</si>
  <si>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</si>
  <si>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</si>
  <si>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</si>
  <si>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</si>
  <si>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</si>
  <si>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</si>
  <si>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</si>
  <si>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</si>
  <si>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</si>
  <si>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</si>
  <si>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</si>
  <si>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</si>
  <si>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</si>
  <si>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</si>
  <si>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</si>
  <si>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</si>
  <si>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</si>
  <si>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</si>
  <si>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</si>
  <si>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</si>
  <si>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</si>
  <si>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</si>
  <si>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</si>
  <si>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</si>
  <si>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</si>
  <si>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</si>
  <si>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</si>
  <si>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</si>
  <si>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</si>
  <si>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</si>
  <si>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</si>
  <si>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</si>
  <si>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</si>
  <si>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</si>
  <si>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</si>
  <si>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</si>
  <si>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</si>
  <si>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</si>
  <si>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</si>
  <si>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</si>
  <si>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</si>
  <si>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</si>
  <si>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</si>
  <si>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</si>
  <si>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</si>
  <si>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</si>
  <si>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</si>
  <si>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</si>
  <si>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</si>
  <si>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</si>
  <si>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</si>
  <si>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</si>
  <si>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</si>
  <si>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</si>
  <si>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</si>
  <si>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</si>
  <si>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</si>
  <si>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</si>
  <si>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</si>
  <si>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</si>
  <si>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</si>
  <si>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</si>
  <si>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</si>
  <si>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</si>
  <si>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</si>
  <si>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</si>
  <si>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</si>
  <si>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</si>
  <si>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</si>
  <si>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</si>
  <si>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</si>
  <si>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</si>
  <si>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</si>
  <si>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</si>
  <si>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</si>
  <si>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</si>
  <si>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</si>
  <si>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</si>
  <si>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</si>
  <si>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</si>
  <si>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</si>
  <si>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</si>
  <si>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</si>
  <si>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</si>
  <si>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</si>
  <si>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</si>
  <si>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</si>
  <si>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</si>
  <si>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</si>
  <si>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</si>
  <si>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</si>
  <si>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</si>
  <si>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</si>
  <si>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</si>
  <si>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</si>
  <si>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</si>
  <si>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</si>
  <si>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</si>
  <si>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</si>
  <si>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</si>
  <si>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</si>
  <si>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</si>
  <si>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</si>
  <si>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</si>
  <si>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</si>
  <si>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</si>
  <si>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</si>
  <si>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</si>
  <si>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</si>
  <si>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</si>
  <si>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</si>
  <si>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</si>
  <si>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</si>
  <si>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</si>
  <si>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</si>
  <si>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</si>
  <si>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</si>
  <si>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</si>
  <si>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</si>
  <si>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</si>
  <si>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</si>
  <si>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</si>
  <si>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</si>
  <si>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</si>
  <si>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</si>
  <si>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</si>
  <si>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</si>
  <si>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</si>
  <si>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</si>
  <si>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</si>
  <si>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</si>
  <si>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</si>
  <si>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</si>
  <si>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</si>
  <si>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</si>
  <si>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</si>
  <si>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</si>
  <si>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</si>
  <si>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</si>
  <si>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</si>
  <si>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</si>
  <si>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</si>
  <si>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</si>
  <si>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</si>
  <si>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</si>
  <si>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</si>
  <si>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</si>
  <si>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</si>
  <si>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</si>
  <si>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</si>
  <si>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</si>
  <si>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</si>
  <si>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</si>
  <si>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</si>
  <si>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</si>
  <si>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</si>
  <si>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</si>
  <si>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</si>
  <si>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</si>
  <si>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</si>
  <si>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</si>
  <si>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</si>
  <si>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</si>
  <si>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</si>
  <si>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</si>
  <si>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</si>
  <si>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</si>
  <si>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</si>
  <si>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</si>
  <si>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</si>
  <si>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</si>
  <si>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</si>
  <si>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</si>
  <si>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</si>
  <si>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</si>
  <si>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</si>
  <si>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</si>
  <si>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</si>
  <si>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</si>
  <si>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</si>
  <si>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</si>
  <si>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</si>
  <si>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</si>
  <si>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</si>
  <si>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</si>
  <si>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</si>
  <si>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</si>
  <si>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</si>
  <si>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</si>
  <si>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</si>
  <si>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</si>
  <si>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</si>
  <si>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</si>
  <si>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</si>
  <si>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</si>
  <si>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</si>
  <si>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</si>
  <si>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</si>
  <si>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</si>
  <si>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</si>
  <si>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</si>
  <si>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</si>
  <si>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</si>
  <si>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</si>
  <si>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</si>
  <si>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</si>
  <si>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</si>
  <si>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</si>
  <si>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</si>
  <si>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</si>
  <si>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</si>
  <si>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</si>
  <si>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</si>
  <si>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</si>
  <si>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</si>
  <si>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</si>
  <si>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</si>
  <si>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</si>
  <si>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</si>
  <si>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</si>
  <si>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</si>
  <si>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</si>
  <si>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</si>
  <si>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</si>
  <si>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</si>
  <si>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</si>
  <si>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</si>
  <si>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</si>
  <si>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</si>
  <si>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</si>
  <si>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</si>
  <si>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</si>
  <si>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</si>
  <si>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</si>
  <si>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</si>
  <si>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</si>
  <si>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</si>
  <si>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</si>
  <si>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</si>
  <si>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</si>
  <si>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</si>
  <si>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</si>
  <si>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</si>
  <si>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</si>
  <si>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</si>
  <si>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</si>
  <si>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</si>
  <si>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</si>
  <si>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</si>
  <si>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</si>
  <si>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</si>
  <si>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</si>
  <si>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</si>
  <si>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</si>
  <si>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</si>
  <si>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</si>
  <si>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</si>
  <si>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</si>
  <si>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</si>
  <si>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</si>
  <si>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</si>
  <si>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</si>
  <si>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</si>
  <si>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</si>
  <si>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</si>
  <si>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</si>
  <si>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</si>
  <si>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</si>
  <si>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</si>
  <si>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</si>
  <si>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</si>
  <si>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</si>
  <si>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</si>
  <si>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</si>
  <si>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</si>
  <si>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</si>
  <si>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</si>
  <si>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</si>
  <si>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</si>
  <si>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</si>
  <si>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</si>
  <si>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</si>
  <si>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</si>
  <si>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</si>
  <si>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</si>
  <si>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</si>
  <si>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</si>
  <si>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</si>
  <si>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</si>
  <si>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</si>
  <si>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</si>
  <si>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</si>
  <si>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</si>
  <si>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</si>
  <si>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</si>
  <si>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</si>
  <si>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</si>
  <si>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</si>
  <si>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</si>
  <si>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</si>
  <si>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</si>
  <si>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</si>
  <si>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</si>
  <si>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</si>
  <si>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</si>
  <si>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</si>
  <si>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</si>
  <si>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</si>
  <si>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</si>
  <si>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</si>
  <si>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</si>
  <si>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</si>
  <si>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</si>
  <si>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</si>
  <si>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</si>
  <si>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</si>
  <si>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</si>
  <si>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</si>
  <si>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</si>
  <si>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</si>
  <si>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</si>
  <si>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</si>
  <si>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</si>
  <si>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</si>
  <si>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</si>
  <si>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</si>
  <si>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</si>
  <si>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</si>
  <si>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</si>
  <si>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</si>
  <si>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</si>
  <si>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</si>
  <si>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</si>
  <si>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</si>
  <si>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</si>
  <si>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</si>
  <si>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</si>
  <si>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</si>
  <si>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</si>
  <si>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</si>
  <si>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</si>
  <si>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</si>
  <si>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</si>
  <si>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</si>
  <si>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</si>
  <si>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</si>
  <si>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</si>
  <si>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</si>
  <si>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</si>
  <si>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</si>
  <si>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</si>
  <si>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</si>
  <si>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</si>
  <si>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</si>
  <si>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</si>
  <si>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</si>
  <si>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</si>
  <si>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</si>
  <si>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</si>
  <si>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</si>
  <si>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</si>
  <si>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</si>
  <si>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</si>
  <si>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</si>
  <si>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</si>
  <si>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</si>
  <si>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</si>
  <si>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</si>
  <si>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</si>
  <si>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</si>
  <si>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</si>
  <si>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</si>
  <si>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</si>
  <si>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</si>
  <si>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</si>
  <si>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</si>
  <si>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</si>
  <si>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</si>
  <si>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</si>
  <si>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</si>
  <si>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</si>
  <si>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</si>
  <si>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</si>
  <si>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</si>
  <si>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</si>
  <si>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</si>
  <si>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</si>
  <si>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</si>
  <si>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</si>
  <si>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</si>
  <si>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</si>
  <si>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</si>
  <si>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</si>
  <si>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</si>
  <si>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</si>
  <si>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</si>
  <si>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</si>
  <si>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</si>
  <si>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</si>
  <si>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</si>
  <si>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</si>
  <si>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</si>
  <si>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</si>
  <si>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</si>
  <si>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</si>
  <si>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</si>
  <si>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</si>
  <si>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</si>
  <si>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</si>
  <si>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</si>
  <si>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</si>
  <si>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</si>
  <si>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</si>
  <si>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</si>
  <si>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</si>
  <si>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</si>
  <si>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</si>
  <si>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</si>
  <si>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</si>
  <si>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</si>
  <si>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</si>
  <si>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</si>
  <si>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</si>
  <si>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</si>
  <si>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</si>
  <si>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</si>
  <si>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</si>
  <si>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</si>
  <si>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</si>
  <si>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</si>
  <si>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</si>
  <si>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</si>
  <si>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</si>
  <si>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</si>
  <si>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</si>
  <si>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</si>
  <si>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</si>
  <si>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</si>
  <si>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</si>
  <si>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</si>
  <si>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</si>
  <si>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</si>
  <si>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</si>
  <si>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</si>
  <si>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</si>
  <si>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</si>
  <si>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</si>
  <si>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</si>
  <si>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</si>
  <si>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</si>
  <si>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</si>
  <si>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</si>
  <si>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</si>
  <si>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</si>
  <si>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</si>
  <si>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</si>
  <si>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</si>
  <si>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</si>
  <si>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</si>
  <si>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</si>
  <si>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</si>
  <si>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</si>
  <si>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</si>
  <si>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</si>
  <si>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</si>
  <si>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</si>
  <si>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</si>
  <si>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</si>
  <si>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</si>
  <si>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</si>
  <si>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</si>
  <si>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</si>
  <si>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</si>
  <si>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</si>
  <si>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</si>
  <si>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</si>
  <si>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</si>
  <si>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</si>
  <si>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</si>
  <si>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</si>
  <si>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</si>
  <si>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</si>
  <si>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</si>
  <si>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</si>
  <si>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</si>
  <si>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</si>
  <si>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</si>
  <si>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</si>
  <si>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</si>
  <si>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</si>
  <si>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</si>
  <si>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</si>
  <si>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</si>
  <si>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</si>
  <si>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</si>
  <si>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</si>
  <si>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</si>
  <si>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</si>
  <si>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</si>
  <si>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</si>
  <si>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</si>
  <si>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</si>
  <si>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</si>
  <si>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</si>
  <si>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</si>
  <si>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</si>
  <si>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</si>
  <si>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</si>
  <si>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</si>
  <si>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</si>
  <si>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</si>
  <si>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</si>
  <si>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</si>
  <si>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</si>
  <si>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</si>
  <si>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</si>
  <si>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</si>
  <si>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</si>
  <si>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</si>
  <si>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</si>
  <si>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</si>
  <si>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</si>
  <si>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</si>
  <si>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</si>
  <si>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</si>
  <si>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</si>
  <si>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</si>
  <si>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</si>
  <si>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</si>
  <si>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</si>
  <si>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</si>
  <si>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</si>
  <si>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</si>
  <si>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</si>
  <si>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</si>
  <si>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</si>
  <si>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</si>
  <si>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</si>
  <si>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</si>
  <si>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</si>
  <si>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</si>
  <si>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</si>
  <si>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</si>
  <si>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</si>
  <si>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</si>
  <si>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</si>
  <si>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</si>
  <si>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</si>
  <si>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</si>
  <si>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</si>
  <si>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</si>
  <si>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</si>
  <si>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</si>
  <si>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</si>
  <si>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</si>
  <si>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</si>
  <si>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</si>
  <si>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</si>
  <si>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</si>
  <si>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</si>
  <si>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</si>
  <si>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</si>
  <si>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</si>
  <si>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</si>
  <si>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</si>
  <si>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</si>
  <si>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</si>
  <si>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</si>
  <si>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</si>
  <si>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</si>
  <si>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</si>
  <si>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</si>
  <si>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</si>
  <si>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</si>
  <si>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</si>
  <si>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</si>
  <si>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</si>
  <si>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</si>
  <si>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</si>
  <si>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</si>
  <si>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</si>
  <si>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</si>
  <si>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</si>
  <si>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</si>
  <si>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</si>
  <si>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</si>
  <si>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</si>
  <si>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</si>
  <si>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</si>
  <si>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</si>
  <si>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</si>
  <si>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</si>
  <si>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</si>
  <si>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</si>
  <si>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</si>
  <si>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</si>
  <si>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</si>
  <si>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</si>
  <si>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</si>
  <si>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</si>
  <si>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</si>
  <si>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</si>
  <si>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</si>
  <si>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</si>
  <si>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</si>
  <si>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</si>
  <si>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</si>
  <si>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</si>
  <si>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</si>
  <si>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</si>
  <si>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</si>
  <si>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</si>
  <si>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</si>
  <si>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</si>
  <si>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</si>
  <si>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</si>
  <si>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</si>
  <si>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</si>
  <si>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</si>
  <si>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</si>
  <si>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</si>
  <si>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</si>
  <si>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</si>
  <si>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</si>
  <si>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</si>
  <si>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</si>
  <si>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</si>
  <si>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</si>
  <si>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</si>
  <si>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</si>
  <si>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</si>
  <si>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</si>
  <si>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</si>
  <si>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</si>
  <si>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</si>
  <si>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</si>
  <si>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</si>
  <si>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</si>
  <si>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</si>
  <si>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</si>
  <si>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</si>
  <si>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</si>
  <si>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</si>
  <si>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</si>
  <si>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</si>
  <si>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</si>
  <si>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</si>
  <si>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</si>
  <si>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</si>
  <si>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</si>
  <si>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</si>
  <si>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</si>
  <si>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</si>
  <si>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</si>
  <si>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</si>
  <si>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</si>
  <si>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</si>
  <si>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</si>
  <si>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</si>
  <si>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</si>
  <si>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</si>
  <si>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</si>
  <si>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</si>
  <si>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</si>
  <si>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</si>
  <si>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</si>
  <si>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</si>
  <si>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</si>
  <si>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</si>
  <si>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</si>
  <si>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</si>
  <si>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</si>
  <si>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</si>
  <si>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</si>
  <si>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</si>
  <si>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</si>
  <si>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</si>
  <si>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</si>
  <si>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</si>
  <si>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</si>
  <si>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</si>
  <si>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</si>
  <si>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</si>
  <si>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</si>
  <si>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</si>
  <si>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</si>
  <si>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</si>
  <si>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</si>
  <si>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</si>
  <si>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</si>
  <si>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</si>
  <si>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</si>
  <si>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</si>
  <si>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</si>
  <si>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</si>
  <si>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</si>
  <si>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</si>
  <si>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</si>
  <si>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</si>
  <si>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</si>
  <si>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</si>
  <si>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</si>
  <si>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</si>
  <si>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</si>
  <si>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</si>
  <si>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</si>
  <si>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</si>
  <si>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</si>
  <si>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</si>
  <si>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</si>
  <si>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</si>
  <si>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</si>
  <si>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</si>
  <si>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</si>
  <si>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</si>
  <si>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</si>
  <si>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</si>
  <si>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</si>
  <si>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</si>
  <si>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</si>
  <si>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</si>
  <si>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</si>
  <si>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</si>
  <si>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</si>
  <si>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</si>
  <si>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</si>
  <si>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</si>
  <si>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</si>
  <si>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</si>
  <si>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</si>
  <si>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</si>
  <si>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</si>
  <si>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</si>
  <si>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</si>
  <si>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</si>
  <si>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</si>
  <si>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</si>
  <si>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</si>
  <si>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</si>
  <si>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</si>
  <si>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</si>
  <si>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</si>
  <si>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</si>
  <si>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</si>
  <si>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</si>
  <si>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</si>
  <si>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</si>
  <si>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</si>
  <si>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</si>
  <si>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</si>
  <si>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</si>
  <si>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</si>
  <si>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</si>
  <si>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</si>
  <si>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</si>
  <si>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</si>
  <si>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</si>
  <si>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</si>
  <si>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</si>
  <si>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</si>
  <si>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</si>
  <si>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</si>
  <si>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</si>
  <si>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</si>
  <si>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</si>
  <si>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</si>
  <si>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</si>
  <si>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</si>
  <si>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</si>
  <si>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</si>
  <si>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</si>
  <si>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</si>
  <si>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</si>
  <si>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</si>
  <si>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</si>
  <si>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</si>
  <si>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</si>
  <si>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</si>
  <si>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</si>
  <si>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</si>
  <si>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</si>
  <si>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</si>
  <si>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</si>
  <si>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</si>
  <si>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</si>
  <si>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</si>
  <si>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</si>
  <si>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</si>
  <si>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</si>
  <si>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</si>
  <si>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</si>
  <si>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</si>
  <si>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</si>
  <si>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</si>
  <si>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</si>
  <si>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</si>
  <si>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</si>
  <si>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</si>
  <si>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</si>
  <si>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</si>
  <si>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</si>
  <si>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</si>
  <si>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</si>
  <si>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</si>
  <si>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</si>
  <si>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</si>
  <si>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</si>
  <si>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</si>
  <si>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</si>
  <si>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</si>
  <si>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</si>
  <si>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</si>
  <si>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</si>
  <si>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</si>
  <si>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</si>
  <si>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</si>
  <si>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</si>
  <si>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</si>
  <si>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</si>
  <si>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</si>
  <si>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</si>
  <si>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</si>
  <si>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</si>
  <si>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</si>
  <si>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</si>
  <si>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</si>
  <si>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</si>
  <si>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</si>
  <si>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</si>
  <si>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</si>
  <si>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</si>
  <si>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</si>
  <si>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</si>
  <si>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</si>
  <si>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</si>
  <si>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</si>
  <si>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</si>
  <si>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</si>
  <si>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</si>
  <si>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</si>
  <si>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</si>
  <si>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</si>
  <si>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</si>
  <si>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</si>
  <si>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</si>
  <si>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</si>
  <si>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</si>
  <si>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</si>
  <si>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</si>
  <si>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</si>
  <si>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</si>
  <si>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</si>
  <si>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</si>
  <si>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</si>
  <si>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</si>
  <si>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</si>
  <si>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</si>
  <si>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</si>
  <si>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</si>
  <si>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</si>
  <si>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</si>
  <si>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</si>
  <si>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</si>
  <si>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</si>
  <si>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</si>
  <si>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</si>
  <si>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</si>
  <si>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</si>
  <si>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</si>
  <si>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</si>
  <si>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</si>
  <si>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</si>
  <si>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</si>
  <si>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</si>
  <si>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</si>
  <si>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</si>
  <si>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</si>
  <si>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</si>
  <si>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</si>
  <si>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</si>
  <si>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</si>
  <si>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</si>
  <si>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</si>
  <si>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</si>
  <si>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</si>
  <si>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</si>
  <si>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</si>
  <si>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</si>
  <si>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</si>
  <si>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</si>
  <si>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</si>
  <si>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</si>
  <si>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</si>
  <si>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</si>
  <si>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</si>
  <si>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</si>
  <si>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</si>
  <si>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</si>
  <si>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</si>
  <si>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</si>
  <si>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</si>
  <si>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</si>
  <si>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</si>
  <si>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</si>
  <si>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</si>
  <si>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</si>
  <si>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</si>
  <si>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</si>
  <si>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</si>
  <si>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</si>
  <si>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</si>
  <si>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</si>
  <si>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</si>
  <si>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</si>
  <si>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</si>
  <si>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</si>
  <si>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</si>
  <si>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</si>
  <si>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</si>
  <si>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</si>
  <si>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</si>
  <si>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</si>
  <si>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</si>
  <si>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</si>
  <si>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</si>
  <si>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</si>
  <si>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</si>
  <si>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</si>
  <si>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</si>
  <si>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</si>
  <si>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</si>
  <si>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</si>
  <si>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</si>
  <si>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</si>
  <si>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</si>
  <si>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</si>
  <si>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</si>
  <si>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</si>
  <si>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</si>
  <si>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</si>
  <si>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</si>
  <si>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</si>
  <si>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</si>
  <si>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</si>
  <si>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</si>
  <si>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</si>
  <si>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</si>
  <si>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</si>
  <si>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</si>
  <si>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</si>
  <si>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</si>
  <si>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</si>
  <si>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</si>
  <si>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</si>
  <si>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</si>
  <si>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</si>
  <si>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</si>
  <si>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</si>
  <si>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</si>
  <si>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</si>
  <si>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</si>
  <si>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</si>
  <si>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</si>
  <si>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</si>
  <si>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</si>
  <si>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</si>
  <si>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</si>
  <si>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</si>
  <si>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</si>
  <si>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</si>
  <si>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</si>
  <si>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</si>
  <si>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</si>
  <si>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</si>
  <si>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</si>
  <si>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</si>
  <si>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</si>
  <si>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</si>
  <si>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</si>
  <si>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</si>
  <si>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</si>
  <si>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</si>
  <si>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</si>
  <si>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</si>
  <si>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</si>
  <si>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</si>
  <si>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</si>
  <si>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</si>
  <si>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</si>
  <si>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</si>
  <si>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</si>
  <si>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</si>
  <si>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</si>
  <si>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</si>
  <si>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</si>
  <si>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</si>
  <si>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</si>
  <si>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</si>
  <si>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</si>
  <si>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</si>
  <si>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</si>
  <si>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</si>
  <si>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</si>
  <si>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</si>
  <si>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</si>
  <si>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</si>
  <si>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</si>
  <si>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</si>
  <si>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</si>
  <si>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</si>
  <si>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</si>
  <si>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</si>
  <si>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</si>
  <si>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</si>
  <si>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</si>
  <si>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</si>
  <si>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</si>
  <si>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</si>
  <si>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</si>
  <si>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</si>
  <si>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</si>
  <si>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</si>
  <si>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</si>
  <si>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</si>
  <si>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</si>
  <si>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</si>
  <si>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</si>
  <si>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</si>
  <si>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</si>
  <si>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</si>
  <si>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</si>
  <si>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</si>
  <si>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</si>
  <si>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</si>
  <si>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</si>
  <si>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</si>
  <si>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</si>
  <si>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</si>
  <si>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</si>
  <si>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</si>
  <si>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</si>
  <si>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</si>
  <si>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</si>
  <si>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</si>
  <si>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</si>
  <si>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</si>
  <si>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</si>
  <si>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</si>
  <si>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</si>
  <si>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</si>
  <si>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</si>
  <si>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</si>
  <si>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</si>
  <si>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</si>
  <si>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</si>
  <si>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</si>
  <si>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</si>
  <si>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</si>
  <si>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</si>
  <si>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</si>
  <si>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</si>
  <si>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</si>
  <si>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</si>
  <si>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</si>
  <si>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</si>
  <si>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</si>
  <si>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</si>
  <si>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</si>
  <si>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</si>
  <si>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</si>
  <si>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</si>
  <si>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</si>
  <si>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</si>
  <si>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</si>
  <si>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</si>
  <si>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</si>
  <si>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</si>
  <si>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</si>
  <si>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</si>
  <si>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</si>
  <si>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</si>
  <si>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</si>
  <si>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</si>
  <si>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</si>
  <si>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</si>
  <si>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</si>
  <si>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</si>
  <si>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</si>
  <si>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</si>
  <si>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</si>
  <si>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</si>
  <si>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</si>
  <si>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</si>
  <si>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</si>
  <si>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</si>
  <si>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</si>
  <si>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</si>
  <si>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</si>
  <si>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</si>
  <si>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</si>
  <si>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</si>
  <si>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</si>
  <si>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</si>
  <si>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</si>
  <si>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</si>
  <si>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</si>
  <si>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</si>
  <si>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</si>
  <si>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</si>
  <si>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</si>
  <si>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</si>
  <si>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</si>
  <si>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</si>
  <si>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</si>
  <si>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</si>
  <si>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</si>
  <si>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</si>
  <si>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</si>
  <si>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</si>
  <si>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</si>
  <si>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</si>
  <si>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</si>
  <si>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</si>
  <si>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</si>
  <si>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</si>
  <si>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</si>
  <si>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</si>
  <si>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</si>
  <si>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</si>
  <si>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</si>
  <si>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</si>
  <si>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</si>
  <si>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</si>
  <si>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</si>
  <si>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</si>
  <si>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</si>
  <si>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</si>
  <si>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</si>
  <si>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</si>
  <si>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</si>
  <si>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</si>
  <si>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</si>
  <si>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</si>
  <si>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</si>
  <si>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</si>
  <si>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</si>
  <si>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</si>
  <si>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</si>
  <si>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</si>
  <si>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</si>
  <si>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</si>
  <si>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</si>
  <si>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</si>
  <si>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</si>
  <si>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</si>
  <si>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</si>
  <si>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</si>
  <si>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</si>
  <si>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</si>
  <si>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</si>
  <si>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</si>
  <si>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</si>
  <si>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</si>
  <si>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</si>
  <si>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</si>
  <si>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</si>
  <si>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</si>
  <si>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</si>
  <si>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</si>
  <si>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</si>
  <si>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</si>
  <si>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</si>
  <si>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</si>
  <si>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</si>
  <si>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</si>
  <si>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</si>
  <si>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</si>
  <si>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</si>
  <si>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</si>
  <si>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</si>
  <si>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</si>
  <si>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</si>
  <si>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</si>
  <si>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</si>
  <si>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</si>
  <si>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</si>
  <si>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</si>
  <si>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</si>
  <si>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</si>
  <si>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</si>
  <si>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</si>
  <si>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</si>
  <si>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</si>
  <si>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</si>
  <si>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</si>
  <si>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</si>
  <si>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</si>
  <si>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</si>
  <si>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</si>
  <si>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</si>
  <si>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</si>
  <si>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</si>
  <si>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</si>
  <si>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</si>
  <si>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</si>
  <si>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</si>
  <si>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</si>
  <si>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</si>
  <si>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</si>
  <si>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</si>
  <si>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</si>
  <si>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</si>
  <si>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</si>
  <si>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</si>
  <si>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</si>
  <si>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</si>
  <si>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</si>
  <si>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</si>
  <si>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</si>
  <si>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</si>
  <si>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</si>
  <si>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</si>
  <si>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</si>
  <si>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</si>
  <si>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</si>
  <si>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</si>
  <si>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</si>
  <si>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</si>
  <si>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</si>
  <si>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</si>
  <si>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</si>
  <si>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</si>
  <si>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</si>
  <si>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</si>
  <si>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</si>
  <si>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</si>
  <si>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</si>
  <si>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</si>
  <si>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</si>
  <si>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</si>
  <si>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</si>
  <si>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</si>
  <si>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</si>
  <si>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</si>
  <si>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</si>
  <si>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</si>
  <si>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</si>
  <si>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</si>
  <si>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</si>
  <si>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</si>
  <si>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</si>
  <si>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</si>
  <si>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</si>
  <si>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</si>
  <si>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</si>
  <si>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</si>
  <si>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</si>
  <si>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</si>
  <si>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</si>
  <si>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</si>
  <si>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</si>
  <si>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</si>
  <si>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</si>
  <si>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</si>
  <si>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</si>
  <si>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</si>
  <si>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</si>
  <si>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</si>
  <si>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</si>
  <si>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</si>
  <si>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</si>
  <si>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</si>
  <si>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</si>
  <si>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</si>
  <si>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</si>
  <si>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</si>
  <si>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</si>
  <si>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</si>
  <si>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</si>
  <si>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</si>
  <si>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</si>
  <si>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</si>
  <si>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</si>
  <si>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</si>
  <si>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</si>
  <si>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</si>
  <si>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</si>
  <si>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</si>
  <si>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</si>
  <si>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</si>
  <si>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</si>
  <si>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</si>
  <si>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</si>
  <si>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</si>
  <si>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</si>
  <si>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</si>
  <si>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</si>
  <si>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</si>
  <si>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</si>
  <si>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</si>
  <si>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</si>
  <si>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</si>
  <si>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</si>
  <si>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</si>
  <si>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</si>
  <si>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</si>
  <si>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</si>
  <si>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</si>
  <si>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</si>
  <si>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</si>
  <si>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</si>
  <si>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</si>
  <si>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</si>
  <si>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</si>
  <si>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</si>
  <si>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</si>
  <si>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</si>
  <si>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</si>
  <si>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</si>
  <si>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</si>
  <si>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</si>
  <si>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</si>
  <si>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</si>
  <si>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</si>
  <si>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</si>
  <si>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</si>
  <si>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</si>
  <si>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</si>
  <si>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</si>
  <si>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</si>
  <si>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</si>
  <si>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</si>
  <si>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</si>
  <si>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</si>
  <si>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</si>
  <si>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</si>
  <si>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</si>
  <si>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</si>
  <si>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</si>
  <si>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</si>
  <si>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</si>
  <si>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</si>
  <si>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</si>
  <si>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</si>
  <si>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</si>
  <si>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</si>
  <si>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</si>
  <si>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</si>
  <si>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</si>
  <si>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</si>
  <si>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</si>
  <si>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</si>
  <si>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</si>
  <si>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</si>
  <si>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</si>
  <si>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</si>
  <si>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</si>
  <si>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</si>
  <si>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</si>
  <si>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</si>
  <si>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</si>
  <si>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</si>
  <si>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</si>
  <si>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</si>
  <si>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</si>
  <si>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</si>
  <si>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</si>
  <si>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</si>
  <si>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</si>
  <si>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</si>
  <si>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</si>
  <si>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</si>
  <si>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</si>
  <si>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</si>
  <si>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</si>
  <si>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</si>
  <si>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</si>
  <si>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</si>
  <si>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</si>
  <si>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</si>
  <si>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</si>
  <si>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</si>
  <si>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</si>
  <si>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</si>
  <si>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</si>
  <si>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</si>
  <si>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</si>
  <si>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</si>
  <si>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</si>
  <si>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</si>
  <si>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</si>
  <si>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</si>
  <si>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</si>
  <si>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</si>
  <si>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</si>
  <si>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</si>
  <si>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</si>
  <si>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</si>
  <si>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</si>
  <si>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</si>
  <si>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</si>
  <si>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</si>
  <si>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</si>
  <si>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</si>
  <si>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</si>
  <si>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</si>
  <si>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</si>
  <si>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</si>
  <si>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</si>
  <si>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</si>
  <si>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</si>
  <si>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</si>
  <si>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</si>
  <si>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</si>
  <si>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</si>
  <si>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</si>
  <si>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</si>
  <si>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</si>
  <si>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</si>
  <si>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</si>
  <si>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</si>
  <si>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</si>
  <si>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</si>
  <si>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</si>
  <si>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</si>
  <si>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</si>
  <si>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</si>
  <si>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</si>
  <si>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</si>
  <si>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</si>
  <si>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</si>
  <si>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</si>
  <si>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</si>
  <si>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</si>
  <si>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</si>
  <si>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</si>
  <si>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</si>
  <si>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</si>
  <si>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</si>
  <si>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</si>
  <si>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</si>
  <si>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</si>
  <si>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</si>
  <si>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</si>
  <si>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</si>
  <si>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</si>
  <si>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</si>
  <si>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</si>
  <si>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</si>
  <si>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</si>
  <si>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</si>
  <si>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</si>
  <si>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</si>
  <si>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</si>
  <si>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</si>
  <si>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</si>
  <si>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</si>
  <si>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</si>
  <si>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</si>
  <si>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</si>
  <si>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</si>
  <si>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</si>
  <si>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</si>
  <si>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</si>
  <si>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</si>
  <si>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</si>
  <si>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</si>
  <si>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</si>
  <si>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</si>
  <si>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</si>
  <si>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</si>
  <si>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</si>
  <si>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</si>
  <si>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</si>
  <si>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</si>
  <si>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</si>
  <si>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</si>
  <si>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</si>
  <si>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</si>
  <si>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</si>
  <si>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</si>
  <si>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</si>
  <si>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</si>
  <si>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</si>
  <si>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</si>
  <si>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</si>
  <si>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</si>
  <si>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</si>
  <si>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</si>
  <si>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</si>
  <si>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</si>
  <si>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</si>
  <si>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</si>
  <si>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</si>
  <si>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</si>
  <si>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</si>
  <si>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</si>
  <si>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</si>
  <si>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</si>
  <si>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</si>
  <si>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</si>
  <si>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</si>
  <si>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</si>
  <si>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</si>
  <si>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</si>
  <si>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</si>
  <si>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</si>
  <si>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</si>
  <si>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</si>
  <si>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</si>
  <si>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</si>
  <si>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</si>
  <si>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</si>
  <si>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</si>
  <si>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</si>
  <si>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</si>
  <si>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</si>
  <si>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</si>
  <si>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</si>
  <si>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</si>
  <si>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</si>
  <si>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</si>
  <si>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</si>
  <si>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</si>
  <si>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</si>
  <si>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</si>
  <si>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</si>
  <si>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</si>
  <si>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</si>
  <si>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</si>
  <si>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</si>
  <si>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</si>
  <si>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</si>
  <si>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</si>
  <si>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</si>
  <si>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</si>
  <si>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</si>
  <si>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</si>
  <si>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</si>
  <si>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</si>
  <si>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</si>
  <si>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</si>
  <si>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</si>
  <si>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</si>
  <si>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</si>
  <si>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</si>
  <si>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</si>
  <si>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</si>
  <si>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</si>
  <si>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</si>
  <si>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</si>
  <si>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</si>
  <si>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</si>
  <si>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</si>
  <si>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</si>
  <si>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</si>
  <si>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</si>
  <si>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</si>
  <si>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</si>
  <si>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</si>
  <si>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</si>
  <si>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</si>
  <si>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</si>
  <si>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</si>
  <si>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</si>
  <si>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</si>
  <si>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</si>
  <si>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</si>
  <si>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</si>
  <si>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</si>
  <si>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</si>
  <si>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</si>
  <si>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</si>
  <si>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</si>
  <si>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</si>
  <si>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</si>
  <si>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</si>
  <si>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</si>
  <si>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</si>
  <si>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</si>
  <si>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</si>
  <si>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</si>
  <si>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</si>
  <si>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</si>
  <si>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</si>
  <si>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</si>
  <si>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</si>
  <si>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</si>
  <si>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</si>
  <si>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</si>
  <si>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</si>
  <si>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</si>
  <si>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</si>
  <si>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</si>
  <si>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</si>
  <si>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</si>
  <si>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</si>
  <si>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</si>
  <si>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</si>
  <si>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</si>
  <si>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</si>
  <si>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</si>
  <si>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</si>
  <si>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</si>
  <si>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</si>
  <si>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</si>
  <si>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</si>
  <si>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</si>
  <si>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</si>
  <si>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</si>
  <si>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</si>
  <si>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</si>
  <si>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</si>
  <si>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</si>
  <si>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</si>
  <si>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</si>
  <si>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</si>
  <si>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</si>
  <si>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</si>
  <si>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</si>
  <si>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</si>
  <si>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</si>
  <si>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</si>
  <si>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</si>
  <si>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</si>
  <si>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</si>
  <si>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</si>
  <si>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</si>
  <si>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</si>
  <si>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</si>
  <si>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</si>
  <si>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</si>
  <si>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</si>
  <si>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</si>
  <si>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</si>
  <si>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</si>
  <si>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</si>
  <si>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</si>
  <si>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</si>
  <si>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</si>
  <si>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</si>
  <si>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</si>
  <si>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</si>
  <si>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</si>
  <si>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</si>
  <si>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</si>
  <si>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</si>
  <si>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</si>
  <si>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</si>
  <si>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</si>
  <si>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</si>
  <si>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</si>
  <si>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</si>
  <si>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</si>
  <si>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</si>
  <si>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</si>
  <si>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</si>
  <si>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</si>
  <si>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</si>
  <si>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</si>
  <si>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</si>
  <si>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</si>
  <si>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</si>
  <si>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</si>
  <si>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</si>
  <si>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</si>
  <si>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</si>
  <si>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</si>
  <si>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</si>
  <si>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</si>
  <si>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</si>
  <si>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</si>
  <si>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</si>
  <si>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</si>
  <si>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</si>
  <si>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</si>
  <si>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</si>
  <si>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</si>
  <si>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</si>
  <si>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</si>
  <si>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</si>
  <si>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</si>
  <si>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</si>
  <si>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</si>
  <si>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</si>
  <si>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</si>
  <si>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</si>
  <si>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</si>
  <si>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</si>
  <si>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</si>
  <si>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</si>
  <si>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</si>
  <si>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</si>
  <si>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</si>
  <si>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</si>
  <si>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</si>
  <si>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</si>
  <si>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</si>
  <si>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</si>
  <si>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</si>
  <si>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</si>
  <si>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</si>
  <si>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</si>
  <si>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</si>
  <si>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</si>
  <si>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</si>
  <si>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</si>
  <si>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</si>
  <si>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</si>
  <si>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</si>
  <si>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</si>
  <si>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</si>
  <si>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</si>
  <si>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</si>
  <si>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</si>
  <si>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</si>
  <si>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</si>
  <si>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</si>
  <si>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</si>
  <si>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</si>
  <si>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</si>
  <si>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</si>
  <si>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</si>
  <si>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</si>
  <si>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</si>
  <si>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</si>
  <si>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</si>
  <si>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</si>
  <si>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</si>
  <si>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</si>
  <si>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</si>
  <si>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</si>
  <si>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</si>
  <si>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</si>
  <si>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</si>
  <si>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</si>
  <si>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</si>
  <si>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</si>
  <si>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</si>
  <si>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</si>
  <si>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</si>
  <si>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</si>
  <si>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</si>
  <si>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</si>
  <si>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</si>
  <si>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</si>
  <si>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</si>
  <si>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</si>
  <si>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</si>
  <si>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</si>
  <si>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</si>
  <si>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</si>
  <si>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</si>
  <si>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</si>
  <si>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</si>
  <si>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</si>
  <si>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</si>
  <si>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</si>
  <si>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</si>
  <si>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</si>
  <si>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</si>
  <si>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</si>
  <si>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</si>
  <si>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</si>
  <si>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</si>
  <si>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</si>
  <si>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</si>
  <si>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</si>
  <si>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</si>
  <si>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</si>
  <si>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</si>
  <si>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</si>
  <si>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</si>
  <si>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</si>
  <si>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</si>
  <si>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</si>
  <si>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</si>
  <si>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</si>
  <si>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</si>
  <si>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</si>
  <si>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</si>
  <si>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</si>
  <si>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</si>
  <si>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</si>
  <si>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</si>
  <si>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</si>
  <si>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</si>
  <si>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</si>
  <si>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</si>
  <si>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</si>
  <si>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</si>
  <si>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</si>
  <si>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</si>
  <si>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</si>
  <si>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</si>
  <si>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</si>
  <si>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</si>
  <si>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</si>
  <si>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</si>
  <si>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</si>
  <si>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</si>
  <si>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</si>
  <si>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</si>
  <si>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</si>
  <si>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</si>
  <si>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</si>
  <si>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</si>
  <si>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</si>
  <si>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</si>
  <si>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</si>
  <si>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</si>
  <si>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</si>
  <si>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</si>
  <si>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</si>
  <si>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</si>
  <si>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</si>
  <si>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</si>
  <si>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</si>
  <si>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</si>
  <si>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</si>
  <si>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</si>
  <si>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</si>
  <si>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</si>
  <si>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</si>
  <si>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</si>
  <si>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</si>
  <si>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</si>
  <si>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</si>
  <si>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</si>
  <si>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</si>
  <si>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</si>
  <si>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</si>
  <si>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</si>
  <si>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</si>
  <si>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</si>
  <si>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</si>
  <si>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</si>
  <si>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</si>
  <si>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</si>
  <si>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</si>
  <si>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</si>
  <si>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</si>
  <si>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</si>
  <si>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</si>
  <si>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</si>
  <si>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</si>
  <si>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</si>
  <si>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</si>
  <si>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</si>
  <si>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</si>
  <si>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</si>
  <si>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</si>
  <si>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</si>
  <si>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</si>
  <si>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</si>
  <si>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</si>
  <si>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</si>
  <si>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</si>
  <si>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</si>
  <si>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</si>
  <si>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</si>
  <si>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</si>
  <si>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</si>
  <si>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</si>
  <si>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</si>
  <si>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</si>
  <si>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</si>
  <si>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</si>
  <si>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</si>
  <si>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</si>
  <si>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</si>
  <si>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</si>
  <si>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</si>
  <si>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</si>
  <si>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</si>
  <si>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</si>
  <si>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</si>
  <si>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</si>
  <si>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</si>
  <si>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</si>
  <si>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</si>
  <si>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</si>
  <si>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</si>
  <si>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</si>
  <si>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</si>
  <si>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</si>
  <si>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</si>
  <si>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</si>
  <si>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</si>
  <si>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</si>
  <si>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</si>
  <si>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</si>
  <si>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</si>
  <si>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</si>
  <si>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</si>
  <si>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</si>
  <si>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</si>
  <si>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</si>
  <si>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</si>
  <si>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</si>
  <si>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</si>
  <si>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</si>
  <si>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</si>
  <si>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</si>
  <si>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</si>
  <si>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</si>
  <si>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</si>
  <si>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</si>
  <si>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</si>
  <si>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</si>
  <si>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</si>
  <si>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</si>
  <si>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</si>
  <si>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</si>
  <si>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</si>
  <si>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</si>
  <si>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</si>
  <si>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</si>
  <si>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</si>
  <si>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</si>
  <si>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</si>
  <si>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</si>
  <si>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</si>
  <si>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</si>
  <si>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</si>
  <si>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</si>
  <si>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</si>
  <si>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</si>
  <si>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</si>
  <si>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</si>
  <si>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</si>
  <si>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</si>
  <si>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</si>
  <si>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</si>
  <si>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</si>
  <si>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</si>
  <si>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</si>
  <si>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</si>
  <si>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</si>
  <si>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</si>
  <si>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</si>
  <si>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</si>
  <si>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</si>
  <si>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</si>
  <si>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</si>
  <si>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</si>
  <si>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</si>
  <si>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</si>
  <si>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</si>
  <si>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</si>
  <si>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</si>
  <si>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</si>
  <si>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</si>
  <si>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</si>
  <si>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</si>
  <si>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</si>
  <si>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</si>
  <si>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</si>
  <si>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</si>
  <si>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</si>
  <si>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</si>
  <si>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</si>
  <si>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</si>
  <si>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</si>
  <si>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</si>
  <si>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</si>
  <si>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</si>
  <si>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</si>
  <si>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</si>
  <si>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</si>
  <si>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</si>
  <si>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</si>
  <si>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</si>
  <si>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</si>
  <si>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</si>
  <si>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</si>
  <si>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</si>
  <si>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</si>
  <si>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</si>
  <si>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</si>
  <si>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</si>
  <si>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</si>
  <si>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</si>
  <si>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</si>
  <si>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</si>
  <si>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</si>
  <si>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</si>
  <si>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</si>
  <si>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</si>
  <si>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</si>
  <si>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</si>
  <si>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</si>
  <si>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</si>
  <si>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</si>
  <si>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</si>
  <si>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</si>
  <si>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</si>
  <si>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</si>
  <si>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</si>
  <si>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</si>
  <si>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</si>
  <si>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</si>
  <si>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</si>
  <si>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</si>
  <si>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</si>
  <si>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</si>
  <si>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</si>
  <si>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</si>
  <si>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</si>
  <si>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</si>
  <si>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</si>
  <si>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</si>
  <si>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</si>
  <si>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</si>
  <si>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</si>
  <si>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</si>
  <si>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</si>
  <si>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</si>
  <si>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</si>
  <si>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</si>
  <si>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</si>
  <si>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</si>
  <si>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</si>
  <si>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</si>
  <si>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</si>
  <si>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</si>
  <si>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</si>
  <si>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</si>
  <si>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</si>
  <si>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</si>
  <si>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</si>
  <si>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</si>
  <si>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</si>
  <si>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</si>
  <si>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</si>
  <si>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</si>
  <si>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</si>
  <si>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</si>
  <si>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</si>
  <si>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</si>
  <si>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</si>
  <si>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</si>
  <si>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</si>
  <si>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</si>
  <si>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</si>
  <si>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</si>
  <si>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</si>
  <si>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</si>
  <si>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</si>
  <si>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</si>
  <si>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</si>
  <si>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</si>
  <si>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</si>
  <si>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</si>
  <si>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</si>
  <si>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</si>
  <si>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</si>
  <si>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</si>
  <si>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</si>
  <si>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</si>
  <si>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</si>
  <si>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</si>
  <si>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</si>
  <si>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</si>
  <si>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</si>
  <si>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</si>
  <si>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</si>
  <si>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</si>
  <si>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</si>
  <si>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</si>
  <si>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</si>
  <si>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</si>
  <si>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</si>
  <si>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</si>
  <si>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</si>
  <si>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</si>
  <si>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</si>
  <si>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</si>
  <si>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</si>
  <si>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</si>
  <si>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</si>
  <si>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</si>
  <si>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</si>
  <si>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</si>
  <si>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</si>
  <si>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</si>
  <si>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</si>
  <si>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</si>
  <si>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</si>
  <si>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</si>
  <si>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</si>
  <si>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</si>
  <si>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</si>
  <si>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</si>
  <si>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</si>
  <si>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</si>
  <si>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</si>
  <si>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</si>
  <si>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</si>
  <si>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</si>
  <si>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</si>
  <si>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</si>
  <si>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</si>
  <si>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</si>
  <si>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</si>
  <si>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</si>
  <si>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</si>
  <si>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</si>
  <si>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</si>
  <si>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</si>
  <si>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</si>
  <si>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</si>
  <si>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</si>
  <si>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</si>
  <si>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</si>
  <si>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</si>
  <si>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</si>
  <si>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</si>
  <si>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</si>
  <si>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</si>
  <si>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</si>
  <si>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</si>
  <si>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</si>
  <si>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</si>
  <si>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</si>
  <si>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</si>
  <si>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</si>
  <si>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</si>
  <si>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</si>
  <si>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</si>
  <si>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</si>
  <si>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</si>
  <si>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</si>
  <si>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</si>
  <si>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</si>
  <si>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</si>
  <si>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</si>
  <si>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</si>
  <si>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</si>
  <si>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</si>
  <si>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</si>
  <si>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</si>
  <si>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</si>
  <si>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</si>
  <si>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</si>
  <si>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</si>
  <si>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</si>
  <si>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</si>
  <si>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</si>
  <si>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</si>
  <si>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</si>
  <si>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</si>
  <si>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</si>
  <si>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</si>
  <si>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</si>
  <si>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</si>
  <si>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</si>
  <si>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</si>
  <si>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</si>
  <si>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</si>
  <si>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</si>
  <si>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</si>
  <si>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</si>
  <si>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</si>
  <si>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</si>
  <si>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</si>
  <si>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</si>
  <si>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</si>
  <si>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</si>
  <si>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</si>
  <si>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</si>
  <si>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</si>
  <si>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</si>
  <si>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</si>
  <si>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</si>
  <si>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</si>
  <si>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</si>
  <si>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</si>
  <si>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</si>
  <si>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</si>
  <si>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</si>
  <si>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</si>
  <si>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</si>
  <si>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</si>
  <si>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</si>
  <si>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</si>
  <si>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</si>
  <si>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</si>
  <si>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</si>
  <si>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</si>
  <si>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</si>
  <si>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</si>
  <si>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</si>
  <si>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</si>
  <si>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</si>
  <si>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</si>
  <si>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</si>
  <si>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</si>
  <si>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</si>
  <si>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</si>
  <si>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</si>
  <si>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</si>
  <si>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</si>
  <si>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</si>
  <si>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</si>
  <si>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</si>
  <si>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</si>
  <si>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</si>
  <si>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</si>
  <si>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</si>
  <si>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</si>
  <si>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</si>
  <si>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</si>
  <si>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</si>
  <si>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</si>
  <si>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</si>
  <si>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</si>
  <si>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</si>
  <si>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</si>
  <si>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</si>
  <si>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</si>
  <si>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</si>
  <si>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</si>
  <si>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</si>
  <si>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</si>
  <si>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</si>
  <si>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</si>
  <si>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</si>
  <si>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</si>
  <si>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</si>
  <si>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</si>
  <si>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</si>
  <si>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</si>
  <si>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</si>
  <si>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</si>
  <si>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</si>
  <si>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</si>
  <si>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</si>
  <si>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</si>
  <si>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</si>
  <si>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</si>
  <si>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</si>
  <si>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</si>
  <si>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</si>
  <si>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</si>
  <si>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</si>
  <si>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</si>
  <si>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</si>
  <si>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</si>
  <si>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</si>
  <si>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</si>
  <si>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</si>
  <si>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</si>
  <si>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</si>
  <si>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</si>
  <si>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</si>
  <si>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</si>
  <si>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</si>
  <si>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</si>
  <si>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</si>
  <si>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</si>
  <si>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</si>
  <si>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</si>
  <si>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</si>
  <si>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</si>
  <si>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</si>
  <si>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</si>
  <si>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</si>
  <si>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</si>
  <si>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</si>
  <si>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</si>
  <si>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</si>
  <si>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</si>
  <si>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</si>
  <si>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</si>
  <si>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</si>
  <si>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</si>
  <si>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</si>
  <si>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</si>
  <si>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</si>
  <si>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</si>
  <si>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</si>
  <si>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</si>
  <si>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</si>
  <si>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</si>
  <si>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</si>
  <si>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</si>
  <si>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</si>
  <si>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</si>
  <si>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</si>
  <si>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</si>
  <si>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</si>
  <si>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</si>
  <si>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</si>
  <si>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</si>
  <si>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</si>
  <si>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</si>
  <si>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</si>
  <si>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</si>
  <si>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</si>
  <si>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</si>
  <si>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</si>
  <si>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</si>
  <si>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</si>
  <si>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</si>
  <si>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</si>
  <si>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</si>
  <si>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</si>
  <si>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</si>
  <si>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</si>
  <si>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</si>
  <si>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</si>
  <si>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</si>
  <si>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</si>
  <si>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</si>
  <si>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</si>
  <si>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</si>
  <si>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</si>
  <si>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</si>
  <si>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</si>
  <si>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</si>
  <si>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</si>
  <si>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</si>
  <si>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</si>
  <si>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</si>
  <si>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</si>
  <si>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</si>
  <si>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</si>
  <si>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</si>
  <si>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</si>
  <si>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</si>
  <si>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</si>
  <si>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</si>
  <si>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</si>
  <si>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</si>
  <si>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</si>
  <si>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</si>
  <si>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</si>
  <si>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</si>
  <si>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</si>
  <si>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</si>
  <si>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</si>
  <si>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</si>
  <si>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</si>
  <si>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</si>
  <si>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</si>
  <si>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</si>
  <si>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</si>
  <si>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</si>
  <si>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</si>
  <si>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</si>
  <si>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</si>
  <si>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</si>
  <si>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</si>
  <si>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</si>
  <si>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</si>
  <si>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</si>
  <si>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</si>
  <si>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</si>
  <si>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</si>
  <si>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</si>
  <si>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</si>
  <si>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</si>
  <si>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</si>
  <si>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</si>
  <si>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</si>
  <si>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</si>
  <si>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</si>
  <si>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</si>
  <si>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</si>
  <si>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</si>
  <si>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</si>
  <si>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</si>
  <si>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</si>
  <si>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</si>
  <si>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</si>
  <si>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</si>
  <si>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</si>
  <si>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</si>
  <si>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</si>
  <si>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</si>
  <si>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</si>
  <si>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</si>
  <si>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</si>
  <si>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</si>
  <si>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</si>
  <si>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</si>
  <si>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</si>
  <si>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</si>
  <si>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</si>
  <si>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</si>
  <si>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</si>
  <si>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</si>
  <si>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</si>
  <si>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</si>
  <si>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</si>
  <si>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</si>
  <si>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</si>
  <si>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</si>
  <si>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</si>
  <si>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</si>
  <si>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</si>
  <si>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</si>
  <si>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</si>
  <si>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</si>
  <si>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</si>
  <si>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</si>
  <si>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</si>
  <si>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</si>
  <si>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</si>
  <si>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</si>
  <si>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</si>
  <si>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</si>
  <si>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</si>
  <si>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</si>
  <si>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</si>
  <si>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</si>
  <si>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</si>
  <si>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</si>
  <si>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</si>
  <si>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</si>
  <si>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</si>
  <si>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</si>
  <si>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</si>
  <si>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</si>
  <si>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</si>
  <si>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</si>
  <si>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</si>
  <si>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</si>
  <si>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</si>
  <si>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</si>
  <si>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</si>
  <si>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</si>
  <si>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</si>
  <si>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</si>
  <si>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</si>
  <si>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</si>
  <si>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</si>
  <si>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</si>
  <si>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</si>
  <si>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</si>
  <si>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</si>
  <si>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</si>
  <si>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</si>
  <si>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</si>
  <si>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</si>
  <si>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</si>
  <si>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</si>
  <si>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</si>
  <si>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</si>
  <si>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</si>
  <si>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</si>
  <si>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</si>
  <si>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</si>
  <si>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</si>
  <si>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</si>
  <si>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</si>
  <si>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</si>
  <si>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</si>
  <si>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</si>
  <si>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</si>
  <si>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</si>
  <si>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</si>
  <si>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</si>
  <si>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</si>
  <si>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</si>
  <si>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</si>
  <si>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</si>
  <si>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</si>
  <si>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</si>
  <si>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</si>
  <si>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</si>
  <si>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</si>
  <si>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</si>
  <si>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</si>
  <si>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</si>
  <si>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</si>
  <si>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</si>
  <si>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</si>
  <si>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</si>
  <si>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</si>
  <si>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</si>
  <si>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</si>
  <si>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</si>
  <si>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</si>
  <si>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</si>
  <si>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</si>
  <si>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</si>
  <si>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</si>
  <si>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</si>
  <si>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</si>
  <si>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</si>
  <si>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</si>
  <si>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</si>
  <si>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</si>
  <si>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</si>
  <si>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</si>
  <si>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</si>
  <si>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</si>
  <si>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</si>
  <si>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</si>
  <si>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</si>
  <si>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</si>
  <si>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</si>
  <si>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</si>
  <si>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</si>
  <si>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</si>
  <si>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</si>
  <si>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</si>
  <si>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</si>
  <si>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</si>
  <si>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</si>
  <si>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</si>
  <si>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</si>
  <si>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</si>
  <si>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</si>
  <si>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</si>
  <si>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</si>
  <si>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</si>
  <si>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</si>
  <si>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</si>
  <si>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</si>
  <si>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</si>
  <si>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</si>
  <si>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</si>
  <si>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</si>
  <si>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</si>
  <si>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</si>
  <si>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</si>
  <si>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</si>
  <si>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</si>
  <si>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</si>
  <si>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</si>
  <si>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</si>
  <si>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</si>
  <si>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</si>
  <si>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</si>
  <si>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</si>
  <si>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</si>
  <si>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</si>
  <si>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</si>
  <si>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</si>
  <si>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</si>
  <si>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</si>
  <si>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</si>
  <si>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</si>
  <si>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</si>
  <si>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</si>
  <si>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</si>
  <si>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</si>
  <si>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</si>
  <si>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</si>
  <si>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</si>
  <si>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</si>
  <si>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</si>
  <si>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</si>
  <si>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</si>
  <si>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</si>
  <si>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</si>
  <si>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</si>
  <si>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</si>
  <si>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</si>
  <si>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</si>
  <si>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</si>
  <si>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</si>
  <si>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</si>
  <si>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</si>
  <si>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</si>
  <si>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</si>
  <si>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</si>
  <si>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</si>
  <si>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</si>
  <si>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</si>
  <si>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</si>
  <si>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</si>
  <si>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</si>
  <si>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</si>
  <si>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</si>
  <si>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</si>
  <si>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</si>
  <si>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</si>
  <si>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</si>
  <si>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</si>
  <si>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</si>
  <si>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</si>
  <si>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</si>
  <si>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</si>
  <si>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</si>
  <si>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</si>
  <si>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</si>
  <si>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</si>
  <si>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</si>
  <si>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</si>
  <si>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</si>
  <si>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</si>
  <si>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</si>
  <si>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</si>
  <si>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</si>
  <si>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</si>
  <si>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</si>
  <si>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</si>
  <si>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</si>
  <si>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</si>
  <si>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</si>
  <si>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</si>
  <si>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</si>
  <si>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</si>
  <si>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</si>
  <si>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</si>
  <si>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</si>
  <si>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</si>
  <si>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</si>
  <si>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</si>
  <si>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</si>
  <si>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</si>
  <si>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</si>
  <si>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</si>
  <si>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</si>
  <si>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</si>
  <si>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</si>
  <si>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</si>
  <si>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</si>
  <si>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</si>
  <si>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</si>
  <si>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</si>
  <si>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</si>
  <si>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</si>
  <si>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</si>
  <si>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</si>
  <si>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</si>
  <si>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</si>
  <si>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</si>
  <si>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</si>
  <si>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</si>
  <si>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</si>
  <si>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</si>
  <si>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</si>
  <si>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</si>
  <si>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</si>
  <si>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</si>
  <si>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</si>
  <si>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</si>
  <si>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</si>
  <si>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</si>
  <si>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</si>
  <si>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</si>
  <si>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</si>
  <si>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</si>
  <si>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</si>
  <si>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</si>
  <si>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</si>
  <si>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</si>
  <si>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</si>
  <si>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</si>
  <si>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</si>
  <si>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</si>
  <si>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</si>
  <si>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</si>
  <si>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</si>
  <si>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</si>
  <si>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</si>
  <si>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</si>
  <si>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</si>
  <si>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</si>
  <si>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</si>
  <si>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</si>
  <si>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</si>
  <si>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</si>
  <si>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</si>
  <si>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</si>
  <si>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</si>
  <si>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</si>
  <si>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</si>
  <si>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</si>
  <si>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</si>
  <si>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</si>
  <si>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</si>
  <si>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</si>
  <si>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</si>
  <si>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</si>
  <si>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</si>
  <si>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</si>
  <si>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</si>
  <si>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</si>
  <si>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</si>
  <si>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</si>
  <si>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</si>
  <si>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</si>
  <si>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</si>
  <si>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</si>
  <si>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</si>
  <si>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</si>
  <si>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</si>
  <si>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</si>
  <si>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</si>
  <si>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</si>
  <si>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</si>
  <si>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</si>
  <si>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</si>
  <si>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</si>
  <si>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</si>
  <si>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</si>
  <si>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</si>
  <si>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</si>
  <si>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</si>
  <si>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</si>
  <si>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</si>
  <si>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</si>
  <si>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</si>
  <si>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</si>
  <si>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</si>
  <si>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</si>
  <si>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</si>
  <si>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</si>
  <si>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</si>
  <si>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</si>
  <si>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</si>
  <si>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</si>
  <si>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</si>
  <si>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</si>
  <si>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</si>
  <si>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</si>
  <si>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</si>
  <si>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</si>
  <si>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</si>
  <si>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</si>
  <si>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</si>
  <si>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</si>
  <si>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</si>
  <si>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</si>
  <si>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</si>
  <si>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</si>
  <si>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</si>
  <si>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</si>
  <si>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</si>
  <si>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</si>
  <si>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</si>
  <si>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</si>
  <si>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</si>
  <si>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</si>
  <si>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</si>
  <si>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</si>
  <si>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</si>
  <si>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</si>
  <si>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</si>
  <si>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</si>
  <si>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</si>
  <si>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</si>
  <si>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</si>
  <si>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</si>
  <si>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</si>
  <si>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</si>
  <si>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</si>
  <si>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</si>
  <si>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</si>
  <si>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</si>
  <si>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</si>
  <si>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</si>
  <si>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</si>
  <si>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</si>
  <si>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</si>
  <si>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</si>
  <si>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</si>
  <si>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</si>
  <si>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</si>
  <si>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</si>
  <si>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</si>
  <si>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</si>
  <si>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</si>
  <si>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</si>
  <si>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</si>
  <si>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</si>
  <si>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</si>
  <si>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</si>
  <si>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</si>
  <si>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</si>
  <si>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</si>
  <si>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</si>
  <si>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</si>
  <si>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</si>
  <si>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</si>
  <si>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</si>
  <si>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</si>
  <si>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</si>
  <si>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</si>
  <si>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</si>
  <si>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</si>
  <si>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</si>
  <si>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</si>
  <si>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</si>
  <si>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</si>
  <si>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</si>
  <si>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</si>
  <si>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</si>
  <si>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</si>
  <si>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</si>
  <si>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</si>
  <si>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</si>
  <si>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</si>
  <si>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</si>
  <si>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</si>
  <si>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</si>
  <si>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</si>
  <si>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</si>
  <si>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</si>
  <si>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</si>
  <si>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</si>
  <si>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</si>
  <si>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</si>
  <si>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</si>
  <si>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</si>
  <si>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</si>
  <si>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</si>
  <si>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</si>
  <si>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</si>
  <si>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</si>
  <si>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</si>
  <si>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</si>
  <si>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</si>
  <si>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</si>
  <si>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</si>
  <si>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</si>
  <si>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</si>
  <si>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</si>
  <si>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</si>
  <si>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</si>
  <si>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</si>
  <si>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</si>
  <si>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</si>
  <si>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</si>
  <si>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</si>
  <si>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</si>
  <si>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</si>
  <si>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</si>
  <si>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</si>
  <si>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</si>
  <si>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</si>
  <si>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</si>
  <si>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</si>
  <si>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</si>
  <si>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</si>
  <si>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</si>
  <si>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</si>
  <si>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</si>
  <si>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</si>
  <si>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</si>
  <si>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</si>
  <si>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</si>
  <si>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</si>
  <si>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</si>
  <si>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</si>
  <si>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</si>
  <si>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</si>
  <si>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</si>
  <si>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</si>
  <si>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</si>
  <si>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</si>
  <si>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</si>
  <si>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</si>
  <si>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</si>
  <si>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</si>
  <si>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</si>
  <si>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</si>
  <si>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</si>
  <si>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</si>
  <si>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</si>
  <si>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</si>
  <si>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</si>
  <si>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</si>
  <si>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</si>
  <si>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</si>
  <si>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</si>
  <si>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</si>
  <si>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</si>
  <si>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</si>
  <si>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</si>
  <si>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</si>
  <si>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</si>
  <si>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</si>
  <si>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</si>
  <si>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</si>
  <si>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</si>
  <si>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</si>
  <si>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</si>
  <si>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</si>
  <si>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</si>
  <si>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</si>
  <si>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</si>
  <si>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</si>
  <si>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</si>
  <si>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</si>
  <si>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</si>
  <si>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</si>
  <si>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</si>
  <si>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</si>
  <si>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</si>
  <si>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</si>
  <si>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</si>
  <si>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</si>
  <si>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</si>
  <si>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</si>
  <si>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</si>
  <si>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</si>
  <si>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</si>
  <si>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</si>
  <si>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</si>
  <si>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</si>
  <si>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</si>
  <si>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</si>
  <si>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</si>
  <si>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</si>
  <si>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</si>
  <si>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</si>
  <si>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</si>
  <si>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</si>
  <si>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</si>
  <si>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</si>
  <si>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</si>
  <si>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</si>
  <si>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</si>
  <si>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</si>
  <si>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</si>
  <si>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</si>
  <si>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</si>
  <si>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</si>
  <si>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</si>
  <si>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</si>
  <si>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</si>
  <si>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</si>
  <si>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</si>
  <si>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</si>
  <si>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</si>
  <si>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</si>
  <si>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</si>
  <si>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</si>
  <si>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</si>
  <si>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</si>
  <si>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</si>
  <si>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</si>
  <si>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</si>
  <si>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</si>
  <si>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</si>
  <si>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</si>
  <si>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</si>
  <si>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</si>
  <si>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</si>
  <si>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</si>
  <si>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</si>
  <si>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</si>
  <si>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</si>
  <si>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</si>
  <si>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</si>
  <si>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</si>
  <si>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</si>
  <si>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</si>
  <si>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</si>
  <si>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</si>
  <si>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</si>
  <si>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</si>
  <si>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</si>
  <si>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</si>
  <si>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</si>
  <si>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</si>
  <si>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</si>
  <si>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</si>
  <si>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</si>
  <si>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</si>
  <si>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</si>
  <si>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</si>
  <si>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</si>
  <si>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</si>
  <si>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</si>
  <si>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</si>
  <si>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</si>
  <si>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</si>
  <si>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</si>
  <si>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</si>
  <si>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</si>
  <si>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</si>
  <si>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</si>
  <si>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</si>
  <si>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</si>
  <si>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</si>
  <si>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</si>
  <si>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</si>
  <si>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</si>
  <si>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</si>
  <si>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</si>
  <si>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</si>
  <si>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</si>
  <si>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</si>
  <si>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</si>
  <si>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</si>
  <si>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</si>
  <si>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</si>
  <si>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</si>
  <si>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</si>
  <si>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</si>
  <si>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</si>
  <si>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</si>
  <si>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</si>
  <si>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</si>
  <si>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</si>
  <si>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</si>
  <si>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</si>
  <si>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</si>
  <si>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</si>
  <si>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</si>
  <si>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</si>
  <si>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</si>
  <si>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</si>
  <si>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</si>
  <si>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</si>
  <si>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</si>
  <si>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</si>
  <si>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</si>
  <si>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</si>
  <si>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</si>
  <si>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</si>
  <si>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</si>
  <si>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</si>
  <si>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</si>
  <si>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</si>
  <si>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</si>
  <si>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</si>
  <si>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</si>
  <si>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</si>
  <si>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</si>
  <si>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</si>
  <si>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</si>
  <si>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</si>
  <si>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</si>
  <si>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</si>
  <si>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</si>
  <si>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</si>
  <si>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</si>
  <si>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</si>
  <si>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</si>
  <si>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</si>
  <si>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</si>
  <si>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</si>
  <si>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</si>
  <si>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</si>
  <si>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</si>
  <si>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</si>
  <si>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</si>
  <si>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</si>
  <si>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</si>
  <si>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</si>
  <si>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</si>
  <si>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</si>
  <si>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</si>
  <si>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</si>
  <si>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</si>
  <si>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</si>
  <si>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</si>
  <si>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</si>
  <si>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</si>
  <si>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</si>
  <si>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</si>
  <si>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</si>
  <si>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</si>
  <si>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</si>
  <si>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</si>
  <si>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</si>
  <si>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</si>
  <si>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</si>
  <si>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</si>
  <si>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</si>
  <si>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</si>
  <si>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</si>
  <si>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</si>
  <si>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</si>
  <si>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</si>
  <si>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</si>
  <si>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</si>
  <si>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</si>
  <si>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</si>
  <si>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</si>
  <si>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</si>
  <si>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</si>
  <si>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</si>
  <si>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</si>
  <si>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</si>
  <si>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</si>
  <si>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</si>
  <si>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</si>
  <si>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</si>
  <si>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</si>
  <si>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</si>
  <si>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</si>
  <si>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</si>
  <si>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</si>
  <si>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</si>
  <si>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</si>
  <si>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</si>
  <si>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</si>
  <si>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</si>
  <si>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</si>
  <si>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</si>
  <si>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</si>
  <si>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</si>
  <si>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</si>
  <si>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</si>
  <si>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</si>
  <si>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</si>
  <si>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</si>
  <si>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</si>
  <si>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</si>
  <si>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</si>
  <si>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</si>
  <si>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</si>
  <si>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</si>
  <si>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</si>
  <si>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</si>
  <si>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</si>
  <si>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</si>
  <si>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</si>
  <si>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</si>
  <si>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</si>
  <si>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</si>
  <si>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</si>
  <si>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</si>
  <si>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</si>
  <si>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</si>
  <si>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</si>
  <si>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</si>
  <si>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</si>
  <si>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</si>
  <si>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</si>
  <si>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</si>
  <si>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</si>
  <si>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</si>
  <si>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</si>
  <si>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</si>
  <si>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</si>
  <si>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</si>
  <si>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</si>
  <si>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</si>
  <si>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</si>
  <si>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</si>
  <si>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</si>
  <si>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</si>
  <si>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</si>
  <si>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</si>
  <si>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</si>
  <si>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</si>
  <si>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</si>
  <si>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</si>
  <si>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</si>
  <si>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</si>
  <si>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</si>
  <si>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</si>
  <si>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</si>
  <si>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</si>
  <si>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</si>
  <si>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</si>
  <si>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</si>
  <si>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</si>
  <si>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</si>
  <si>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</si>
  <si>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</si>
  <si>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</si>
  <si>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</si>
  <si>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</si>
  <si>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</si>
  <si>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</si>
  <si>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</si>
  <si>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</si>
  <si>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</si>
  <si>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</si>
  <si>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</si>
  <si>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</si>
  <si>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</si>
  <si>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</si>
  <si>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</si>
  <si>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</si>
  <si>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</si>
  <si>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</si>
  <si>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</si>
  <si>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</si>
  <si>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</si>
  <si>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</si>
  <si>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</si>
  <si>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</si>
  <si>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</si>
  <si>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</si>
  <si>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</si>
  <si>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</si>
  <si>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</si>
  <si>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</si>
  <si>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</si>
  <si>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</si>
  <si>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</si>
  <si>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</si>
  <si>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</si>
  <si>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</si>
  <si>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</si>
  <si>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</si>
  <si>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</si>
  <si>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</si>
  <si>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</si>
  <si>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</si>
  <si>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</si>
  <si>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</si>
  <si>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</si>
  <si>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</si>
  <si>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</si>
  <si>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</si>
  <si>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</si>
  <si>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</si>
  <si>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</si>
  <si>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</si>
  <si>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</si>
  <si>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</si>
  <si>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</si>
  <si>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</si>
  <si>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</si>
  <si>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</si>
  <si>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</si>
  <si>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</si>
  <si>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</si>
  <si>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</si>
  <si>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</si>
  <si>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</si>
  <si>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</si>
  <si>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</si>
  <si>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</si>
  <si>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</si>
  <si>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</si>
  <si>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</si>
  <si>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</si>
  <si>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</si>
  <si>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</si>
  <si>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</si>
  <si>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</si>
  <si>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</si>
  <si>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</si>
  <si>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</si>
  <si>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</si>
  <si>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</si>
  <si>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</si>
  <si>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</si>
  <si>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</si>
  <si>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</si>
  <si>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</si>
  <si>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</si>
  <si>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</si>
  <si>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</si>
  <si>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</si>
  <si>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</si>
  <si>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</si>
  <si>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</si>
  <si>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</si>
  <si>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</si>
  <si>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</si>
  <si>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</si>
  <si>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</si>
  <si>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</si>
  <si>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</si>
  <si>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</si>
  <si>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</si>
  <si>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</si>
  <si>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</si>
  <si>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</si>
  <si>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</si>
  <si>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</si>
  <si>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</si>
  <si>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</si>
  <si>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</si>
  <si>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</si>
  <si>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</si>
  <si>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</si>
  <si>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</si>
  <si>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</si>
  <si>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</si>
  <si>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</si>
  <si>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</si>
  <si>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</si>
  <si>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</si>
  <si>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</si>
  <si>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</si>
  <si>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</si>
  <si>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</si>
  <si>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</si>
  <si>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</si>
  <si>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</si>
  <si>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</si>
  <si>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</si>
  <si>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</si>
  <si>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</si>
  <si>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</si>
  <si>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</si>
  <si>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</si>
  <si>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</si>
  <si>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</si>
  <si>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</si>
  <si>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</si>
  <si>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</si>
  <si>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</si>
  <si>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</si>
  <si>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</si>
  <si>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</si>
  <si>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</si>
  <si>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</si>
  <si>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</si>
  <si>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</si>
  <si>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</si>
  <si>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</si>
  <si>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</si>
  <si>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</si>
  <si>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</si>
  <si>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</si>
  <si>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</si>
  <si>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</si>
  <si>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</si>
  <si>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</si>
  <si>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</si>
  <si>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</si>
  <si>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</si>
  <si>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</si>
  <si>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</si>
  <si>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</si>
  <si>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</si>
  <si>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</si>
  <si>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</si>
  <si>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</si>
  <si>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</si>
  <si>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</si>
  <si>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</si>
  <si>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</si>
  <si>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</si>
  <si>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</si>
  <si>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</si>
  <si>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</si>
  <si>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</si>
  <si>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</si>
  <si>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</si>
  <si>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</si>
  <si>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</si>
  <si>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</si>
  <si>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</si>
  <si>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</si>
  <si>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</si>
  <si>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</si>
  <si>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</si>
  <si>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</si>
  <si>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</si>
  <si>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</si>
  <si>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</si>
  <si>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</si>
  <si>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</si>
  <si>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</si>
  <si>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</si>
  <si>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</si>
  <si>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</si>
  <si>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</si>
  <si>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</si>
  <si>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</si>
  <si>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</si>
  <si>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</si>
  <si>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</si>
  <si>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</si>
  <si>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</si>
  <si>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</si>
  <si>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</si>
  <si>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</si>
  <si>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</si>
  <si>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</si>
  <si>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</si>
  <si>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</si>
  <si>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</si>
  <si>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</si>
  <si>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</si>
  <si>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</si>
  <si>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</si>
  <si>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</si>
  <si>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</si>
  <si>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</si>
  <si>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</si>
  <si>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</si>
  <si>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</si>
  <si>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</si>
  <si>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</si>
  <si>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</si>
  <si>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</si>
  <si>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</si>
  <si>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</si>
  <si>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</si>
  <si>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</si>
  <si>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</si>
  <si>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</si>
  <si>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</si>
  <si>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</si>
  <si>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</si>
  <si>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</si>
  <si>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</si>
  <si>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</si>
  <si>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</si>
  <si>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</si>
  <si>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</si>
  <si>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</si>
  <si>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</si>
  <si>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</si>
  <si>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</si>
  <si>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</si>
  <si>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</si>
  <si>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</si>
  <si>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</si>
  <si>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</si>
  <si>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</si>
  <si>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</si>
  <si>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</si>
  <si>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</si>
  <si>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</si>
  <si>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</si>
  <si>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</si>
  <si>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</si>
  <si>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</si>
  <si>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</si>
  <si>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</si>
  <si>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</si>
  <si>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</si>
  <si>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</si>
  <si>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</si>
  <si>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</si>
  <si>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</si>
  <si>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</si>
  <si>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</si>
  <si>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</si>
  <si>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</si>
  <si>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</si>
  <si>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</si>
  <si>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</si>
  <si>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</si>
  <si>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</si>
  <si>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</si>
  <si>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</si>
  <si>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</si>
  <si>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</si>
  <si>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</si>
  <si>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</si>
  <si>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</si>
  <si>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</si>
  <si>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</si>
  <si>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</si>
  <si>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</si>
  <si>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</si>
  <si>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</si>
  <si>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</si>
  <si>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</si>
  <si>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</si>
  <si>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</si>
  <si>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</si>
  <si>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</si>
  <si>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</si>
  <si>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</si>
  <si>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</si>
  <si>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</si>
  <si>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</si>
  <si>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</si>
  <si>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</si>
  <si>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</si>
  <si>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</si>
  <si>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</si>
  <si>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</si>
  <si>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</si>
  <si>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</si>
  <si>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</si>
  <si>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</si>
  <si>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</si>
  <si>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</si>
  <si>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</si>
  <si>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</si>
  <si>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</si>
  <si>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</si>
  <si>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</si>
  <si>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</si>
  <si>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</si>
  <si>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</si>
  <si>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</si>
  <si>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</si>
  <si>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</si>
  <si>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</si>
  <si>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</si>
  <si>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</si>
  <si>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</si>
  <si>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</si>
  <si>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</si>
  <si>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</si>
  <si>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</si>
  <si>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</si>
  <si>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</si>
  <si>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</si>
  <si>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</si>
  <si>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</si>
  <si>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</si>
  <si>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</si>
  <si>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</si>
  <si>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</si>
  <si>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</si>
  <si>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</si>
  <si>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</si>
  <si>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</si>
  <si>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</si>
  <si>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</si>
  <si>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</si>
  <si>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</si>
  <si>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</si>
  <si>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</si>
  <si>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</si>
  <si>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</si>
  <si>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</si>
  <si>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</si>
  <si>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</si>
  <si>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</si>
  <si>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</si>
  <si>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</si>
  <si>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</si>
  <si>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</si>
  <si>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</si>
  <si>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</si>
  <si>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</si>
  <si>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</si>
  <si>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</si>
  <si>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</si>
  <si>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</si>
  <si>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</si>
  <si>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</si>
  <si>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</si>
  <si>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</si>
  <si>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</si>
  <si>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</si>
  <si>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</si>
  <si>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</si>
  <si>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</si>
  <si>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</si>
  <si>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</si>
  <si>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</si>
  <si>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</si>
  <si>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</si>
  <si>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</si>
  <si>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</si>
  <si>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</si>
  <si>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</si>
  <si>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</si>
  <si>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</si>
  <si>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</si>
  <si>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</si>
  <si>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</si>
  <si>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</si>
  <si>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</si>
  <si>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</si>
  <si>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</si>
  <si>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</si>
  <si>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</si>
  <si>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</si>
  <si>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</si>
  <si>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</si>
  <si>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</si>
  <si>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</si>
  <si>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</si>
  <si>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</si>
  <si>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</si>
  <si>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</si>
  <si>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</si>
  <si>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</si>
  <si>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</si>
  <si>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</si>
  <si>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</si>
  <si>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</si>
  <si>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</si>
  <si>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</si>
  <si>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</si>
  <si>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</si>
  <si>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</si>
  <si>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</si>
  <si>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</si>
  <si>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</si>
  <si>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</si>
  <si>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</si>
  <si>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</si>
  <si>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</si>
  <si>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</si>
  <si>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</si>
  <si>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</si>
  <si>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</si>
  <si>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</si>
  <si>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</si>
  <si>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</si>
  <si>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</si>
  <si>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</si>
  <si>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</si>
  <si>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</si>
  <si>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</si>
  <si>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</si>
  <si>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</si>
  <si>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</si>
  <si>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</si>
  <si>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</si>
  <si>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</si>
  <si>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</si>
  <si>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</si>
  <si>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</si>
  <si>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</si>
  <si>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</si>
  <si>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</si>
  <si>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</si>
  <si>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</si>
  <si>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</si>
  <si>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</si>
  <si>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</si>
  <si>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</si>
  <si>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</si>
  <si>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</si>
  <si>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</si>
  <si>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</si>
  <si>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</si>
  <si>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</si>
  <si>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</si>
  <si>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</si>
  <si>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</si>
  <si>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</si>
  <si>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</si>
  <si>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</si>
  <si>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</si>
  <si>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</si>
  <si>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</si>
  <si>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</si>
  <si>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</si>
  <si>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</si>
  <si>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</si>
  <si>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</si>
  <si>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</si>
  <si>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</si>
  <si>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</si>
  <si>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</si>
  <si>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</si>
  <si>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</si>
  <si>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</si>
  <si>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</si>
  <si>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</si>
  <si>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</si>
  <si>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</si>
  <si>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</si>
  <si>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</si>
  <si>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</si>
  <si>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</si>
  <si>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</si>
  <si>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</si>
  <si>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</si>
  <si>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</si>
  <si>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</si>
  <si>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</si>
  <si>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</si>
  <si>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</si>
  <si>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</si>
  <si>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</si>
  <si>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</si>
  <si>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</si>
  <si>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</si>
  <si>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</si>
  <si>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</si>
  <si>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</si>
  <si>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</si>
  <si>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</si>
  <si>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</si>
  <si>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</si>
  <si>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</si>
  <si>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</si>
  <si>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</si>
  <si>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</si>
  <si>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</si>
  <si>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</si>
  <si>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</si>
  <si>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</si>
  <si>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</si>
  <si>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</si>
  <si>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</si>
  <si>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</si>
  <si>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</si>
  <si>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</si>
  <si>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</si>
  <si>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</si>
  <si>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</si>
  <si>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</si>
  <si>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</si>
  <si>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</si>
  <si>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</si>
  <si>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</si>
  <si>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</si>
  <si>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</si>
  <si>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</si>
  <si>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</si>
  <si>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</si>
  <si>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</si>
  <si>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</si>
  <si>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</si>
  <si>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</si>
  <si>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</si>
  <si>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</si>
  <si>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</si>
  <si>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</si>
  <si>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</si>
  <si>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</si>
  <si>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</si>
  <si>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</si>
  <si>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</si>
  <si>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</si>
  <si>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</si>
  <si>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</si>
  <si>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</si>
  <si>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</si>
  <si>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</si>
  <si>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</si>
  <si>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</si>
  <si>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</si>
  <si>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</si>
  <si>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</si>
  <si>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</si>
  <si>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</si>
  <si>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</si>
  <si>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</si>
  <si>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</si>
  <si>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</si>
  <si>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</si>
  <si>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</si>
  <si>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</si>
  <si>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</si>
  <si>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</si>
  <si>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</si>
  <si>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</si>
  <si>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</si>
  <si>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</si>
  <si>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</si>
  <si>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</si>
  <si>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</si>
  <si>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</si>
  <si>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</si>
  <si>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</si>
  <si>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</si>
  <si>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</si>
  <si>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</si>
  <si>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</si>
  <si>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</si>
  <si>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</si>
  <si>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</si>
  <si>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</si>
  <si>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</si>
  <si>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</si>
  <si>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</si>
  <si>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</si>
  <si>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</si>
  <si>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</si>
  <si>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</si>
  <si>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</si>
  <si>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</si>
  <si>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</si>
  <si>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</si>
  <si>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</si>
  <si>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</si>
  <si>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</si>
  <si>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</si>
  <si>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</si>
  <si>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</si>
  <si>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</si>
  <si>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</si>
  <si>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</si>
  <si>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</si>
  <si>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</si>
  <si>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</si>
  <si>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</si>
  <si>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</si>
  <si>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</si>
  <si>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</si>
  <si>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</si>
  <si>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</si>
  <si>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</si>
  <si>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</si>
  <si>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</si>
  <si>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</si>
  <si>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</si>
  <si>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</si>
  <si>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</si>
  <si>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</si>
  <si>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</si>
  <si>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</si>
  <si>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</si>
  <si>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</si>
  <si>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</si>
  <si>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</si>
  <si>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</si>
  <si>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</si>
  <si>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</si>
  <si>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</si>
  <si>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</si>
  <si>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</si>
  <si>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</si>
  <si>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</si>
  <si>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</si>
  <si>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</si>
  <si>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</si>
  <si>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</si>
  <si>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</si>
  <si>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</si>
  <si>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</si>
  <si>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</si>
  <si>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</si>
  <si>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</si>
  <si>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</si>
  <si>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</si>
  <si>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</si>
  <si>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</si>
  <si>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</si>
  <si>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</si>
  <si>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</si>
  <si>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</si>
  <si>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</si>
  <si>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</si>
  <si>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</si>
  <si>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</si>
  <si>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</si>
  <si>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</si>
  <si>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</si>
  <si>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</si>
  <si>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</si>
  <si>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</si>
  <si>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</si>
  <si>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</si>
  <si>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</si>
  <si>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</si>
  <si>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</si>
  <si>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</si>
  <si>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</si>
  <si>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</si>
  <si>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</si>
  <si>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</si>
  <si>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</si>
  <si>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</si>
  <si>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</si>
  <si>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</si>
  <si>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</si>
  <si>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</si>
  <si>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</si>
  <si>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</si>
  <si>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</si>
  <si>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</si>
  <si>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</si>
  <si>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</si>
  <si>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</si>
  <si>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</si>
  <si>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</si>
  <si>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</si>
  <si>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</si>
  <si>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</si>
  <si>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</si>
  <si>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</si>
  <si>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</si>
  <si>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</si>
  <si>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</si>
  <si>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</si>
  <si>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</si>
  <si>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</si>
  <si>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</si>
  <si>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</si>
  <si>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</si>
  <si>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</si>
  <si>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</si>
  <si>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</si>
  <si>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</si>
  <si>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</si>
  <si>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</si>
  <si>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</si>
  <si>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</si>
  <si>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</si>
  <si>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</si>
  <si>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</si>
  <si>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</si>
  <si>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</si>
  <si>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</si>
  <si>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</si>
  <si>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</si>
  <si>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</si>
  <si>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</si>
  <si>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</si>
  <si>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</si>
  <si>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</si>
  <si>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</si>
  <si>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</si>
  <si>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</si>
  <si>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</si>
  <si>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</si>
  <si>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</si>
  <si>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</si>
  <si>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</si>
  <si>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</si>
  <si>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</si>
  <si>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</si>
  <si>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</si>
  <si>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</si>
  <si>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</si>
  <si>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</si>
  <si>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</si>
  <si>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</si>
  <si>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</si>
  <si>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</si>
  <si>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</si>
  <si>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</si>
  <si>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</si>
  <si>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</si>
  <si>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</si>
  <si>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</si>
  <si>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</si>
  <si>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</si>
  <si>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</si>
  <si>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</si>
  <si>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</si>
  <si>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</si>
  <si>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</si>
  <si>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</si>
  <si>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</si>
  <si>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</si>
  <si>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</si>
  <si>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</si>
  <si>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</si>
  <si>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</si>
  <si>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</si>
  <si>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</si>
  <si>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</si>
  <si>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</si>
  <si>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</si>
  <si>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</si>
  <si>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</si>
  <si>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</si>
  <si>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</si>
  <si>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</si>
  <si>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</si>
  <si>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</si>
  <si>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</si>
  <si>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</si>
  <si>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</si>
  <si>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</si>
  <si>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</si>
  <si>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</si>
  <si>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</si>
  <si>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</si>
  <si>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</si>
  <si>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</si>
  <si>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</si>
  <si>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</si>
  <si>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</si>
  <si>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</si>
  <si>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</si>
  <si>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</si>
  <si>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</si>
  <si>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</si>
  <si>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</si>
  <si>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</si>
  <si>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</si>
  <si>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</si>
  <si>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</si>
  <si>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</si>
  <si>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</si>
  <si>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</si>
  <si>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</si>
  <si>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</si>
  <si>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</si>
  <si>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</si>
  <si>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</si>
  <si>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</si>
  <si>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</si>
  <si>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</si>
  <si>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</si>
  <si>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</si>
  <si>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</si>
  <si>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</si>
  <si>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</si>
  <si>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</si>
  <si>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</si>
  <si>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</si>
  <si>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</si>
  <si>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</si>
  <si>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</si>
  <si>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</si>
  <si>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</si>
  <si>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</si>
  <si>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</si>
  <si>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</si>
  <si>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</si>
  <si>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</si>
  <si>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</si>
  <si>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</si>
  <si>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</si>
  <si>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</si>
  <si>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</si>
  <si>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</si>
  <si>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</si>
  <si>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</si>
  <si>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</si>
  <si>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</si>
  <si>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</si>
  <si>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</si>
  <si>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</si>
  <si>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</si>
  <si>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</si>
  <si>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</si>
  <si>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</si>
  <si>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</si>
  <si>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</si>
  <si>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</si>
  <si>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</si>
  <si>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</si>
  <si>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</si>
  <si>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</si>
  <si>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</si>
  <si>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</si>
  <si>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</si>
  <si>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</si>
  <si>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</si>
  <si>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</si>
  <si>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</si>
  <si>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</si>
  <si>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</si>
  <si>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</si>
  <si>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</si>
  <si>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</si>
  <si>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</si>
  <si>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</si>
  <si>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</si>
  <si>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</si>
  <si>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</si>
  <si>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</si>
  <si>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</si>
  <si>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</si>
  <si>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</si>
  <si>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</si>
  <si>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</si>
  <si>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</si>
  <si>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</si>
  <si>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</si>
  <si>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</si>
  <si>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</si>
  <si>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</si>
  <si>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</si>
  <si>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</si>
  <si>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</si>
  <si>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</si>
  <si>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</si>
  <si>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</si>
  <si>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</si>
  <si>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</si>
  <si>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</si>
  <si>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</si>
  <si>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</si>
  <si>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</si>
  <si>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</si>
  <si>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</si>
  <si>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</si>
  <si>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</si>
  <si>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</si>
  <si>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</si>
  <si>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</si>
  <si>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</si>
  <si>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</si>
  <si>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</si>
  <si>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</si>
  <si>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</si>
  <si>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</si>
  <si>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</si>
  <si>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</si>
  <si>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</si>
  <si>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</si>
  <si>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</si>
  <si>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</si>
  <si>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</si>
  <si>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</si>
  <si>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</si>
  <si>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</si>
  <si>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</si>
  <si>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</si>
  <si>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</si>
  <si>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</si>
  <si>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</si>
  <si>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</si>
  <si>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</si>
  <si>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</si>
  <si>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</si>
  <si>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</si>
  <si>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</si>
  <si>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</si>
  <si>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</si>
  <si>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</si>
  <si>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</si>
  <si>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</si>
  <si>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</si>
  <si>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</si>
  <si>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</si>
  <si>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</si>
  <si>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</si>
  <si>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</si>
  <si>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</si>
  <si>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</si>
  <si>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</si>
  <si>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</si>
  <si>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</si>
  <si>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</si>
  <si>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</si>
  <si>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</si>
  <si>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</si>
  <si>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</si>
  <si>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</si>
  <si>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</si>
  <si>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</si>
  <si>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</si>
  <si>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</si>
  <si>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</si>
  <si>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</si>
  <si>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</si>
  <si>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</si>
  <si>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</si>
  <si>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</si>
  <si>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</si>
  <si>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</si>
  <si>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</si>
  <si>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</si>
  <si>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</si>
  <si>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</si>
  <si>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</si>
  <si>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</si>
  <si>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</si>
  <si>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</si>
  <si>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</si>
  <si>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</si>
  <si>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</si>
  <si>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</si>
  <si>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</si>
  <si>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</si>
  <si>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</si>
  <si>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</si>
  <si>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</si>
  <si>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</si>
  <si>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</si>
  <si>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</si>
  <si>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</si>
  <si>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</si>
  <si>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</si>
  <si>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</si>
  <si>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</si>
  <si>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</si>
  <si>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</si>
  <si>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</si>
  <si>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</si>
  <si>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</si>
  <si>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</si>
  <si>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</si>
  <si>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</si>
  <si>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</si>
  <si>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</si>
  <si>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</si>
  <si>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</si>
  <si>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</si>
  <si>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</si>
  <si>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</si>
  <si>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</si>
  <si>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</si>
  <si>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</si>
  <si>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</si>
  <si>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</si>
  <si>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</si>
  <si>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</si>
  <si>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</si>
  <si>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</si>
  <si>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</si>
  <si>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</si>
  <si>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</si>
  <si>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</si>
  <si>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</si>
  <si>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</si>
  <si>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</si>
  <si>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</si>
  <si>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</si>
  <si>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</si>
  <si>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</si>
  <si>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</si>
  <si>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</si>
  <si>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</si>
  <si>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</si>
  <si>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</si>
  <si>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</si>
  <si>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</si>
  <si>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</si>
  <si>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</si>
  <si>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</si>
  <si>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</si>
  <si>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</si>
  <si>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</si>
  <si>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</si>
  <si>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</si>
  <si>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</si>
  <si>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</si>
  <si>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</si>
  <si>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</si>
  <si>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</si>
  <si>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</si>
  <si>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</si>
  <si>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</si>
  <si>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</si>
  <si>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</si>
  <si>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</si>
  <si>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</si>
  <si>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</si>
  <si>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</si>
  <si>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</si>
  <si>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</si>
  <si>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</si>
  <si>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</si>
  <si>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</si>
  <si>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</si>
  <si>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</si>
  <si>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</si>
  <si>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</si>
  <si>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</si>
  <si>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</si>
  <si>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</si>
  <si>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</si>
  <si>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</si>
  <si>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</si>
  <si>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</si>
  <si>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</si>
  <si>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</si>
  <si>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</si>
  <si>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</si>
  <si>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</si>
  <si>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</si>
  <si>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</si>
  <si>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</si>
  <si>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</si>
  <si>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</si>
  <si>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</si>
  <si>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</si>
  <si>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</si>
  <si>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</si>
  <si>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</si>
  <si>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</si>
  <si>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</si>
  <si>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</si>
  <si>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</si>
  <si>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</si>
  <si>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</si>
  <si>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</si>
  <si>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</si>
  <si>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</si>
  <si>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</si>
  <si>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</si>
  <si>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</si>
  <si>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</si>
  <si>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</si>
  <si>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</si>
  <si>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</si>
  <si>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</si>
  <si>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</si>
  <si>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</si>
  <si>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</si>
  <si>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</si>
  <si>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</si>
  <si>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</si>
  <si>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</si>
  <si>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</si>
  <si>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</si>
  <si>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</si>
  <si>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</si>
  <si>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</si>
  <si>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</si>
  <si>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</si>
  <si>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</si>
  <si>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</si>
  <si>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</si>
  <si>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</si>
  <si>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</si>
  <si>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</si>
  <si>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</si>
  <si>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</si>
  <si>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</si>
  <si>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</si>
  <si>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</si>
  <si>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</si>
  <si>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</si>
  <si>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</si>
  <si>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</si>
  <si>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</si>
  <si>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</si>
  <si>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</si>
  <si>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</si>
  <si>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</si>
  <si>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</si>
  <si>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</si>
  <si>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</si>
  <si>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</si>
  <si>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</si>
  <si>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</si>
  <si>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</si>
  <si>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</si>
  <si>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</si>
  <si>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</si>
  <si>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</si>
  <si>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</si>
  <si>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</si>
  <si>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</si>
  <si>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</si>
  <si>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</si>
  <si>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</si>
  <si>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</si>
  <si>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</si>
  <si>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</si>
  <si>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</si>
  <si>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</si>
  <si>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</si>
  <si>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</si>
  <si>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</si>
  <si>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</si>
  <si>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</si>
  <si>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</si>
  <si>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</si>
  <si>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</si>
  <si>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</si>
  <si>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</si>
  <si>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</si>
  <si>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</si>
  <si>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</si>
  <si>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</si>
  <si>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</si>
  <si>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</si>
  <si>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</si>
  <si>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</si>
  <si>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</si>
  <si>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</si>
  <si>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</si>
  <si>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</si>
  <si>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</si>
  <si>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</si>
  <si>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</si>
  <si>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</si>
  <si>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</si>
  <si>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</si>
  <si>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</si>
  <si>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</si>
  <si>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</si>
  <si>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</si>
  <si>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</si>
  <si>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</si>
  <si>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</si>
  <si>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</si>
  <si>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</si>
  <si>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</si>
  <si>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</si>
  <si>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</si>
  <si>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</si>
  <si>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</si>
  <si>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</si>
  <si>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</si>
  <si>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</si>
  <si>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</si>
  <si>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</si>
  <si>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</si>
  <si>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</si>
  <si>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</si>
  <si>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</si>
  <si>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</si>
  <si>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</si>
  <si>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</si>
  <si>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</si>
  <si>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</si>
  <si>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</si>
  <si>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</si>
  <si>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</si>
  <si>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</si>
  <si>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</si>
  <si>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</si>
  <si>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</si>
  <si>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</si>
  <si>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</si>
  <si>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</si>
  <si>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</si>
  <si>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</si>
  <si>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</si>
  <si>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</si>
  <si>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</si>
  <si>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</si>
  <si>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</si>
  <si>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</si>
  <si>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</si>
  <si>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</si>
  <si>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</si>
  <si>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</si>
  <si>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</si>
  <si>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</si>
  <si>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</si>
  <si>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</si>
  <si>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</si>
  <si>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</si>
  <si>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</si>
  <si>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</si>
  <si>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</si>
  <si>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</si>
  <si>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</si>
  <si>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</si>
  <si>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</si>
  <si>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</si>
  <si>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</si>
  <si>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</si>
  <si>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</si>
  <si>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</si>
  <si>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</si>
  <si>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</si>
  <si>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</si>
  <si>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</si>
  <si>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</si>
  <si>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</si>
  <si>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</si>
  <si>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</si>
  <si>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</si>
  <si>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</si>
  <si>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</si>
  <si>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</si>
  <si>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</si>
  <si>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</si>
  <si>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</si>
  <si>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</si>
  <si>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</si>
  <si>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</si>
  <si>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</si>
  <si>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</si>
  <si>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</si>
  <si>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</si>
  <si>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</si>
  <si>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</si>
  <si>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</si>
  <si>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</si>
  <si>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</si>
  <si>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</si>
  <si>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</si>
  <si>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</si>
  <si>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</si>
  <si>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</si>
  <si>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</si>
  <si>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</si>
  <si>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</si>
  <si>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</si>
  <si>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</si>
  <si>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</si>
  <si>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</si>
  <si>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</si>
  <si>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</si>
  <si>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</si>
  <si>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</si>
  <si>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</si>
  <si>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</si>
  <si>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</si>
  <si>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</si>
  <si>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</si>
  <si>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</si>
  <si>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</si>
  <si>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</si>
  <si>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</si>
  <si>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</si>
  <si>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</si>
  <si>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</si>
  <si>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</si>
  <si>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</si>
  <si>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</si>
  <si>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</si>
  <si>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</si>
  <si>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</si>
  <si>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</si>
  <si>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</si>
  <si>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</si>
  <si>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</si>
  <si>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</si>
  <si>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</si>
  <si>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</si>
  <si>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</si>
  <si>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</si>
  <si>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</si>
  <si>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</si>
  <si>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</si>
  <si>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</si>
  <si>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</si>
  <si>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</si>
  <si>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</si>
  <si>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</si>
  <si>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</si>
  <si>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</si>
  <si>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</si>
  <si>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</si>
  <si>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</si>
  <si>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</si>
  <si>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</si>
  <si>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</si>
  <si>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</si>
  <si>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</si>
  <si>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</si>
  <si>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</si>
  <si>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</si>
  <si>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</si>
  <si>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</si>
  <si>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</si>
  <si>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</si>
  <si>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</si>
  <si>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</si>
  <si>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</si>
  <si>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</si>
  <si>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</si>
  <si>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</si>
  <si>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</si>
  <si>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</si>
  <si>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</si>
  <si>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</si>
  <si>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</si>
  <si>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</si>
  <si>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</si>
  <si>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</si>
  <si>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</si>
  <si>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</si>
  <si>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</si>
  <si>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</si>
  <si>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</si>
  <si>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</si>
  <si>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</si>
  <si>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</si>
  <si>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</si>
  <si>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</si>
  <si>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</si>
  <si>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</si>
  <si>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</si>
  <si>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</si>
  <si>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</si>
  <si>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</si>
  <si>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</si>
  <si>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</si>
  <si>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</si>
  <si>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</si>
  <si>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</si>
  <si>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</si>
  <si>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</si>
  <si>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</si>
  <si>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</si>
  <si>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</si>
  <si>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</si>
  <si>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</si>
  <si>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</si>
  <si>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</si>
  <si>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</si>
  <si>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</si>
  <si>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</si>
  <si>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</si>
  <si>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</si>
  <si>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</si>
  <si>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</si>
  <si>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</si>
  <si>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</si>
  <si>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</si>
  <si>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</si>
  <si>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</si>
  <si>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</si>
  <si>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</si>
  <si>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</si>
  <si>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</si>
  <si>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</si>
  <si>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</si>
  <si>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</si>
  <si>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</si>
  <si>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</si>
  <si>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</si>
  <si>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</si>
  <si>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</si>
  <si>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</si>
  <si>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</si>
  <si>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</si>
  <si>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</si>
  <si>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</si>
  <si>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</si>
  <si>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</si>
  <si>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</si>
  <si>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</si>
  <si>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</si>
  <si>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</si>
  <si>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</si>
  <si>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</si>
  <si>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</si>
  <si>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</si>
  <si>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</si>
  <si>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</si>
  <si>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</si>
  <si>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</si>
  <si>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</si>
  <si>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</si>
  <si>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</si>
  <si>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</si>
  <si>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</si>
  <si>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</si>
  <si>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</si>
  <si>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</si>
  <si>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</si>
  <si>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</si>
  <si>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</si>
  <si>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</si>
  <si>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</si>
  <si>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</si>
  <si>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</si>
  <si>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</si>
  <si>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</si>
  <si>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</si>
  <si>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</si>
  <si>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</si>
  <si>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</si>
  <si>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</si>
  <si>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</si>
  <si>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</si>
  <si>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</si>
  <si>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</si>
  <si>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</si>
  <si>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</si>
  <si>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</si>
  <si>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</si>
  <si>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</si>
  <si>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</si>
  <si>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</si>
  <si>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</si>
  <si>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</si>
  <si>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</si>
  <si>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</si>
  <si>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</si>
  <si>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</si>
  <si>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</si>
  <si>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</si>
  <si>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</si>
  <si>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</si>
  <si>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</si>
  <si>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</si>
  <si>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</si>
  <si>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</si>
  <si>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</si>
  <si>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</si>
  <si>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</si>
  <si>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</si>
  <si>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</si>
  <si>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</si>
  <si>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</si>
  <si>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</si>
  <si>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</si>
  <si>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</si>
  <si>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</si>
  <si>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</si>
  <si>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</si>
  <si>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</si>
  <si>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</si>
  <si>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</si>
  <si>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</si>
  <si>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</si>
  <si>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</si>
  <si>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</si>
  <si>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</si>
  <si>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</si>
  <si>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</si>
  <si>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</si>
  <si>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</si>
  <si>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</si>
  <si>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</si>
  <si>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</si>
  <si>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</si>
  <si>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</si>
  <si>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</si>
  <si>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</si>
  <si>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</si>
  <si>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</si>
  <si>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</si>
  <si>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</si>
  <si>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</si>
  <si>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</si>
  <si>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</si>
  <si>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</si>
  <si>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</si>
  <si>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</si>
  <si>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</si>
  <si>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</si>
  <si>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</si>
  <si>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</si>
  <si>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</si>
  <si>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</si>
  <si>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</si>
  <si>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</si>
  <si>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</si>
  <si>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</si>
  <si>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</si>
  <si>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</si>
  <si>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</si>
  <si>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</si>
  <si>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</si>
  <si>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</si>
  <si>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</si>
  <si>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</si>
  <si>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</si>
  <si>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</si>
  <si>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</si>
  <si>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</si>
  <si>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</si>
  <si>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</si>
  <si>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</si>
  <si>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</si>
  <si>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</si>
  <si>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</si>
  <si>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</si>
  <si>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</si>
  <si>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</si>
  <si>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</si>
  <si>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</si>
  <si>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</si>
  <si>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</si>
  <si>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</si>
  <si>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</si>
  <si>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</si>
  <si>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</si>
  <si>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</si>
  <si>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</si>
  <si>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</si>
  <si>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</si>
  <si>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</si>
  <si>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</si>
  <si>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</si>
  <si>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</si>
  <si>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</si>
  <si>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</si>
  <si>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</si>
  <si>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</si>
  <si>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</si>
  <si>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</si>
  <si>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</si>
  <si>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</si>
  <si>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</si>
  <si>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</si>
  <si>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</si>
  <si>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</si>
  <si>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</si>
  <si>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</si>
  <si>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</si>
  <si>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</si>
  <si>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</si>
  <si>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</si>
  <si>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</si>
  <si>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</si>
  <si>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</si>
  <si>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</si>
  <si>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</si>
  <si>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</si>
  <si>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</si>
  <si>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</si>
  <si>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</si>
  <si>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</si>
  <si>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</si>
  <si>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</si>
  <si>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</si>
  <si>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</si>
  <si>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</si>
  <si>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</si>
  <si>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</si>
  <si>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</si>
  <si>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</si>
  <si>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</si>
  <si>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</si>
  <si>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</si>
  <si>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</si>
  <si>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</si>
  <si>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</si>
  <si>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</si>
  <si>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</si>
  <si>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</si>
  <si>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</si>
  <si>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</si>
  <si>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</si>
  <si>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</si>
  <si>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</si>
  <si>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</si>
  <si>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</si>
  <si>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</si>
  <si>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</si>
  <si>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</si>
  <si>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</si>
  <si>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</si>
  <si>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</si>
  <si>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</si>
  <si>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</si>
  <si>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</si>
  <si>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</si>
  <si>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</si>
  <si>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</si>
  <si>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</si>
  <si>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</si>
  <si>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</si>
  <si>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</si>
  <si>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</si>
  <si>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</si>
  <si>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</si>
  <si>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</si>
  <si>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</si>
  <si>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</si>
  <si>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</si>
  <si>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</si>
  <si>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</si>
  <si>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</si>
  <si>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</si>
  <si>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</si>
  <si>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</si>
  <si>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</si>
  <si>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</si>
  <si>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</si>
  <si>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</si>
  <si>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</si>
  <si>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</si>
  <si>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</si>
  <si>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</si>
  <si>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</si>
  <si>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</si>
  <si>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</si>
  <si>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</si>
  <si>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</si>
  <si>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</si>
  <si>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</si>
  <si>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</si>
  <si>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</si>
  <si>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</si>
  <si>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</si>
  <si>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</si>
  <si>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</si>
  <si>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</si>
  <si>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</si>
  <si>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</si>
  <si>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</si>
  <si>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</si>
  <si>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</si>
  <si>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</si>
  <si>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</si>
  <si>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</si>
  <si>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</si>
  <si>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</si>
  <si>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</si>
  <si>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</si>
  <si>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</si>
  <si>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</si>
  <si>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</si>
  <si>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</si>
  <si>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</si>
  <si>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</si>
  <si>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</si>
  <si>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</si>
  <si>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</si>
  <si>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</si>
  <si>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</si>
  <si>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</si>
  <si>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</si>
  <si>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</si>
  <si>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</si>
  <si>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</si>
  <si>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</si>
  <si>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</si>
  <si>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</si>
  <si>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</si>
  <si>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</si>
  <si>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</si>
  <si>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</si>
  <si>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</si>
  <si>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</si>
  <si>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</si>
  <si>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</si>
  <si>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</si>
  <si>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</si>
  <si>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</si>
  <si>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</si>
  <si>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</si>
  <si>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</si>
  <si>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</si>
  <si>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</si>
  <si>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</si>
  <si>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</si>
  <si>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</si>
  <si>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</si>
  <si>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</si>
  <si>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</si>
  <si>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</si>
  <si>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</si>
  <si>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</si>
  <si>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</si>
  <si>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</si>
  <si>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</si>
  <si>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</si>
  <si>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</si>
  <si>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</si>
  <si>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</si>
  <si>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</si>
  <si>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</si>
  <si>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</si>
  <si>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</si>
  <si>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</si>
  <si>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</si>
  <si>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</si>
  <si>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</si>
  <si>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</si>
  <si>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</si>
  <si>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</si>
  <si>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</si>
  <si>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</si>
  <si>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</si>
  <si>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</si>
  <si>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</si>
  <si>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</si>
  <si>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</si>
  <si>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</si>
  <si>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</si>
  <si>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</si>
  <si>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</si>
  <si>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</si>
  <si>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</si>
  <si>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</si>
  <si>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</si>
  <si>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</si>
  <si>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</si>
  <si>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</si>
  <si>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</si>
  <si>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</si>
  <si>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</si>
  <si>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</si>
  <si>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</si>
  <si>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</si>
  <si>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</si>
  <si>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</si>
  <si>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</si>
  <si>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</si>
  <si>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</si>
  <si>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</si>
  <si>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</si>
  <si>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</si>
  <si>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</si>
  <si>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</si>
  <si>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</si>
  <si>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</si>
  <si>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</si>
  <si>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</si>
  <si>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</si>
  <si>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</si>
  <si>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</si>
  <si>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</si>
  <si>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</si>
  <si>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</si>
  <si>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</si>
  <si>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</si>
  <si>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</si>
  <si>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</si>
  <si>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</si>
  <si>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</si>
  <si>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</si>
  <si>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</si>
  <si>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</si>
  <si>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</si>
  <si>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</si>
  <si>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</si>
  <si>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</si>
  <si>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</si>
  <si>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</si>
  <si>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</si>
  <si>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</si>
  <si>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</si>
  <si>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</si>
  <si>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</si>
  <si>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</si>
  <si>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</si>
  <si>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</si>
  <si>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</si>
  <si>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</si>
  <si>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</si>
  <si>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</si>
  <si>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</si>
  <si>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</si>
  <si>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</si>
  <si>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</si>
  <si>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</si>
  <si>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</si>
  <si>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</si>
  <si>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</si>
  <si>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</si>
  <si>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</si>
  <si>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</si>
  <si>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</si>
  <si>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</si>
  <si>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</si>
  <si>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</si>
  <si>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</si>
  <si>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</si>
  <si>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</si>
  <si>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</si>
  <si>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</si>
  <si>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</si>
  <si>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</si>
  <si>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</si>
  <si>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</si>
  <si>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</si>
  <si>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</si>
  <si>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</si>
  <si>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</si>
  <si>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</si>
  <si>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</si>
  <si>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</si>
  <si>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</si>
  <si>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</si>
  <si>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</si>
  <si>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</si>
  <si>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</si>
  <si>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</si>
  <si>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</si>
  <si>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</si>
  <si>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</si>
  <si>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</si>
  <si>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</si>
  <si>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</si>
  <si>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</si>
  <si>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</si>
  <si>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</si>
  <si>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</si>
  <si>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</si>
  <si>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</si>
  <si>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</si>
  <si>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</si>
  <si>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</si>
  <si>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</si>
  <si>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</si>
  <si>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</si>
  <si>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</si>
  <si>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</si>
  <si>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</si>
  <si>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</si>
  <si>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</si>
  <si>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</si>
  <si>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</si>
  <si>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</si>
  <si>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</si>
  <si>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</si>
  <si>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</si>
  <si>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</si>
  <si>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</si>
  <si>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</si>
  <si>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</si>
  <si>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</si>
  <si>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</si>
  <si>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</si>
  <si>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</si>
  <si>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</si>
  <si>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</si>
  <si>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</si>
  <si>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</si>
  <si>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</si>
  <si>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</si>
  <si>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</si>
  <si>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</si>
  <si>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</si>
  <si>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</si>
  <si>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</si>
  <si>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</si>
  <si>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</si>
  <si>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</si>
  <si>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</si>
  <si>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</si>
  <si>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</si>
  <si>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</si>
  <si>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</si>
  <si>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</si>
  <si>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</si>
  <si>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</si>
  <si>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</si>
  <si>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</si>
  <si>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</si>
  <si>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</si>
  <si>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</si>
  <si>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</si>
  <si>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</si>
  <si>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</si>
  <si>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</si>
  <si>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</si>
  <si>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</si>
  <si>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</si>
  <si>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</si>
  <si>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</si>
  <si>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</si>
  <si>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</si>
  <si>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</si>
  <si>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</si>
  <si>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</si>
  <si>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</si>
  <si>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</si>
  <si>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</si>
  <si>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</si>
  <si>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</si>
  <si>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</si>
  <si>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</si>
  <si>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</si>
  <si>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</si>
  <si>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</si>
  <si>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</si>
  <si>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</si>
  <si>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</si>
  <si>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</si>
  <si>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</si>
  <si>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</si>
  <si>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</si>
  <si>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</si>
  <si>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</si>
  <si>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</si>
  <si>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</si>
  <si>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</si>
  <si>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</si>
  <si>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</si>
  <si>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</si>
  <si>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</si>
  <si>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</si>
  <si>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</si>
  <si>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</si>
  <si>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</si>
  <si>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</si>
  <si>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</si>
  <si>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</si>
  <si>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</si>
  <si>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</si>
  <si>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</si>
  <si>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</si>
  <si>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</si>
  <si>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</si>
  <si>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</si>
  <si>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</si>
  <si>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</si>
  <si>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</si>
  <si>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</si>
  <si>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</si>
  <si>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</si>
  <si>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</si>
  <si>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</si>
  <si>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</si>
  <si>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</si>
  <si>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</si>
  <si>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</si>
  <si>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</si>
  <si>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</si>
  <si>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</si>
  <si>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</si>
  <si>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</si>
  <si>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</si>
  <si>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</si>
  <si>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</si>
  <si>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</si>
  <si>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</si>
  <si>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</si>
  <si>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</si>
  <si>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</si>
  <si>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</si>
  <si>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</si>
  <si>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</si>
  <si>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</si>
  <si>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</si>
  <si>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</si>
  <si>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</si>
  <si>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</si>
  <si>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</si>
  <si>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</si>
  <si>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</si>
  <si>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</si>
  <si>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</si>
  <si>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</si>
  <si>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</si>
  <si>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</si>
  <si>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</si>
  <si>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</si>
  <si>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</si>
  <si>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</si>
  <si>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</si>
  <si>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</si>
  <si>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</si>
  <si>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</si>
  <si>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</si>
  <si>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</si>
  <si>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</si>
  <si>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</si>
  <si>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</si>
  <si>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</si>
  <si>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</si>
  <si>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</si>
  <si>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</si>
  <si>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</si>
  <si>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</si>
  <si>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</si>
  <si>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</si>
  <si>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</si>
  <si>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</si>
  <si>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</si>
  <si>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</si>
  <si>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</si>
  <si>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</si>
  <si>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</si>
  <si>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</si>
  <si>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</si>
  <si>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</si>
  <si>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</si>
  <si>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</si>
  <si>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</si>
  <si>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</si>
  <si>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</si>
  <si>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</si>
  <si>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</si>
  <si>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</si>
  <si>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</si>
  <si>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</si>
  <si>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</si>
  <si>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</si>
  <si>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</si>
  <si>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</si>
  <si>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</si>
  <si>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</si>
  <si>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</si>
  <si>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</si>
  <si>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</si>
  <si>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</si>
  <si>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</si>
  <si>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</si>
  <si>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</si>
  <si>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</si>
  <si>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</si>
  <si>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</si>
  <si>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</si>
  <si>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</si>
  <si>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</si>
  <si>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</si>
  <si>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</si>
  <si>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</si>
  <si>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</si>
  <si>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</si>
  <si>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</si>
  <si>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</si>
  <si>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</si>
  <si>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</si>
  <si>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</si>
  <si>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</si>
  <si>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</si>
  <si>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</si>
  <si>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</si>
  <si>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</si>
  <si>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</si>
  <si>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</si>
  <si>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</si>
  <si>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</si>
  <si>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</si>
  <si>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</si>
  <si>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</si>
  <si>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</si>
  <si>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</si>
  <si>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</si>
  <si>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</si>
  <si>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</si>
  <si>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</si>
  <si>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</si>
  <si>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</si>
  <si>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</si>
  <si>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</si>
  <si>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</si>
  <si>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</si>
  <si>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</si>
  <si>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</si>
  <si>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</si>
  <si>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</si>
  <si>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</si>
  <si>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</si>
  <si>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</si>
  <si>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</si>
  <si>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</si>
  <si>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</si>
  <si>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</si>
  <si>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</si>
  <si>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</si>
  <si>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</si>
  <si>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</si>
  <si>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</si>
  <si>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</si>
  <si>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</si>
  <si>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</si>
  <si>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</si>
  <si>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</si>
  <si>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</si>
  <si>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</si>
  <si>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</si>
  <si>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</si>
  <si>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</si>
  <si>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</si>
  <si>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</si>
  <si>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</si>
  <si>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</si>
  <si>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</si>
  <si>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</si>
  <si>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</si>
  <si>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</si>
  <si>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</si>
  <si>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</si>
  <si>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</si>
  <si>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</si>
  <si>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</si>
  <si>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</si>
  <si>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</si>
  <si>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</si>
  <si>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</si>
  <si>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</si>
  <si>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</si>
  <si>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</si>
  <si>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</si>
  <si>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</si>
  <si>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</si>
  <si>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</si>
  <si>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</si>
  <si>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</si>
  <si>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</si>
  <si>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</si>
  <si>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</si>
  <si>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</si>
  <si>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</si>
  <si>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</si>
  <si>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</si>
  <si>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</si>
  <si>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</si>
  <si>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</si>
  <si>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</si>
  <si>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</si>
  <si>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</si>
  <si>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</si>
  <si>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</si>
  <si>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</si>
  <si>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</si>
  <si>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</si>
  <si>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</si>
  <si>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</si>
  <si>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</si>
  <si>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</si>
  <si>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</si>
  <si>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</si>
  <si>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</si>
  <si>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</si>
  <si>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</si>
  <si>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</si>
  <si>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</si>
  <si>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</si>
  <si>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</si>
  <si>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</si>
  <si>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</si>
  <si>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</si>
  <si>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</si>
  <si>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</si>
  <si>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</si>
  <si>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</si>
  <si>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</si>
  <si>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</si>
  <si>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</si>
  <si>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</si>
  <si>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</si>
  <si>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</si>
  <si>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</si>
  <si>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</si>
  <si>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</si>
  <si>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</si>
  <si>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</si>
  <si>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</si>
  <si>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</si>
  <si>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</si>
  <si>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</si>
  <si>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</si>
  <si>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</si>
  <si>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</si>
  <si>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</si>
  <si>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</si>
  <si>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</si>
  <si>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</si>
  <si>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</si>
  <si>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</si>
  <si>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</si>
  <si>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</si>
  <si>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</si>
  <si>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</si>
  <si>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</si>
  <si>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</si>
  <si>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</si>
  <si>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</si>
  <si>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</si>
  <si>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</si>
  <si>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</si>
  <si>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</si>
  <si>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</si>
  <si>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</si>
  <si>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</si>
  <si>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</si>
  <si>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</si>
  <si>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</si>
  <si>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</si>
  <si>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</si>
  <si>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</si>
  <si>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</si>
  <si>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</si>
  <si>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</si>
  <si>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</si>
  <si>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</si>
  <si>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</si>
  <si>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</si>
  <si>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</si>
  <si>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</si>
  <si>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</si>
  <si>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</si>
  <si>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</si>
  <si>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</si>
  <si>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</si>
  <si>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</si>
  <si>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</si>
  <si>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</si>
  <si>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</si>
  <si>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</si>
  <si>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</si>
  <si>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</si>
  <si>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</si>
  <si>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</si>
  <si>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</si>
  <si>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</si>
  <si>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</si>
  <si>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</si>
  <si>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</si>
  <si>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</si>
  <si>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</si>
  <si>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</si>
  <si>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</si>
  <si>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</si>
  <si>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</si>
  <si>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</si>
  <si>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</si>
  <si>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</si>
  <si>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</si>
  <si>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</si>
  <si>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</si>
  <si>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</si>
  <si>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</si>
  <si>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</si>
  <si>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</si>
  <si>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</si>
  <si>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</si>
  <si>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</si>
  <si>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</si>
  <si>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</si>
  <si>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</si>
  <si>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</si>
  <si>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</si>
  <si>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</si>
  <si>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</si>
  <si>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</si>
  <si>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</si>
  <si>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</si>
  <si>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</si>
  <si>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</si>
  <si>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</si>
  <si>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</si>
  <si>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</si>
  <si>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</si>
  <si>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</si>
  <si>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</si>
  <si>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</si>
  <si>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</si>
  <si>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</si>
  <si>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</si>
  <si>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</si>
  <si>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</si>
  <si>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</si>
  <si>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</si>
  <si>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</si>
  <si>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</si>
  <si>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</si>
  <si>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</si>
  <si>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</si>
  <si>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</si>
  <si>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</si>
  <si>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</si>
  <si>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</si>
  <si>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</si>
  <si>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</si>
  <si>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</si>
  <si>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</si>
  <si>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</si>
  <si>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</si>
  <si>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</si>
  <si>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</si>
  <si>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</si>
  <si>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</si>
  <si>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</si>
  <si>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</si>
  <si>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</si>
  <si>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</si>
  <si>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</si>
  <si>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</si>
  <si>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</si>
  <si>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</si>
  <si>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</si>
  <si>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</si>
  <si>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</si>
  <si>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</si>
  <si>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</si>
  <si>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</si>
  <si>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</si>
  <si>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</si>
  <si>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</si>
  <si>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</si>
  <si>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</si>
  <si>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</si>
  <si>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</si>
  <si>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</si>
  <si>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</si>
  <si>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</si>
  <si>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</si>
  <si>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</si>
  <si>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</si>
  <si>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</si>
  <si>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</si>
  <si>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</si>
  <si>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</si>
  <si>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</si>
  <si>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</si>
  <si>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</si>
  <si>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</si>
  <si>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</si>
  <si>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</si>
  <si>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</si>
  <si>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</si>
  <si>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</si>
  <si>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</si>
  <si>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</si>
  <si>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</si>
  <si>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</si>
  <si>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</si>
  <si>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</si>
  <si>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</si>
  <si>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</si>
  <si>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</si>
  <si>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</si>
  <si>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</si>
  <si>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</si>
  <si>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</si>
  <si>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</si>
  <si>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</si>
  <si>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</si>
  <si>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</si>
  <si>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</si>
  <si>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</si>
  <si>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</si>
  <si>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</si>
  <si>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</si>
  <si>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</si>
  <si>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</si>
  <si>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</si>
  <si>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</si>
  <si>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</si>
  <si>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</si>
  <si>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</si>
  <si>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</si>
  <si>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</si>
  <si>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</si>
  <si>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</si>
  <si>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</si>
  <si>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</si>
  <si>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</si>
  <si>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</si>
  <si>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</si>
  <si>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</si>
  <si>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</si>
  <si>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</si>
  <si>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</si>
  <si>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</si>
  <si>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</si>
  <si>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</si>
  <si>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</si>
  <si>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</si>
  <si>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</si>
  <si>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</si>
  <si>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</si>
  <si>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</si>
  <si>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</si>
  <si>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</si>
  <si>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</si>
  <si>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</si>
  <si>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</si>
  <si>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</si>
  <si>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</si>
  <si>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</si>
  <si>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</si>
  <si>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</si>
  <si>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</si>
  <si>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</si>
  <si>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</si>
  <si>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</si>
  <si>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</si>
  <si>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</si>
  <si>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</si>
  <si>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</si>
  <si>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</si>
  <si>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</si>
  <si>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</si>
  <si>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</si>
  <si>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</si>
  <si>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</si>
  <si>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</si>
  <si>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</si>
  <si>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</si>
  <si>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</si>
  <si>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</si>
  <si>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</si>
  <si>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</si>
  <si>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</si>
  <si>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</si>
  <si>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</si>
  <si>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</si>
  <si>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</si>
  <si>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</si>
  <si>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</si>
  <si>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</si>
  <si>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</si>
  <si>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</si>
  <si>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</si>
  <si>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</si>
  <si>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</si>
  <si>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</si>
  <si>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</si>
  <si>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</si>
  <si>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</si>
  <si>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</si>
  <si>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</si>
  <si>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</si>
  <si>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</si>
  <si>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</si>
  <si>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</si>
  <si>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</si>
  <si>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</si>
  <si>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</si>
  <si>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</si>
  <si>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</si>
  <si>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</si>
  <si>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</si>
  <si>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</si>
  <si>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</si>
  <si>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</si>
  <si>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</si>
  <si>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</si>
  <si>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</si>
  <si>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</si>
  <si>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</si>
  <si>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</si>
  <si>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</si>
  <si>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</si>
  <si>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</si>
  <si>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</si>
  <si>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</si>
  <si>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</si>
  <si>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</si>
  <si>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</si>
  <si>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</si>
  <si>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</si>
  <si>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</si>
  <si>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</si>
  <si>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</si>
  <si>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</si>
  <si>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</si>
  <si>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</si>
  <si>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</si>
  <si>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</si>
  <si>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</si>
  <si>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</si>
  <si>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</si>
  <si>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</si>
  <si>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</si>
  <si>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</si>
  <si>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</si>
  <si>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</si>
  <si>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</si>
  <si>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</si>
  <si>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</si>
  <si>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</si>
  <si>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</si>
  <si>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</si>
  <si>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</si>
  <si>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</si>
  <si>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</si>
  <si>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</si>
  <si>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</si>
  <si>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</si>
  <si>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</si>
  <si>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</si>
  <si>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</si>
  <si>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</si>
  <si>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</si>
  <si>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</si>
  <si>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</si>
  <si>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</si>
  <si>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</si>
  <si>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</si>
  <si>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</si>
  <si>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</si>
  <si>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</si>
  <si>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</si>
  <si>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</si>
  <si>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</si>
  <si>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</si>
  <si>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</si>
  <si>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</si>
  <si>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</si>
  <si>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</si>
  <si>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</si>
  <si>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</si>
  <si>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</si>
  <si>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</si>
  <si>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</si>
  <si>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</si>
  <si>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</si>
  <si>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</si>
  <si>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</si>
  <si>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</si>
  <si>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</si>
  <si>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</si>
  <si>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</si>
  <si>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</si>
  <si>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</si>
  <si>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</si>
  <si>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</si>
  <si>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</si>
  <si>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</si>
  <si>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</si>
  <si>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</si>
  <si>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</si>
  <si>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</si>
  <si>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</si>
  <si>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</si>
  <si>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</si>
  <si>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</si>
  <si>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</si>
  <si>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</si>
  <si>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</si>
  <si>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</si>
  <si>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</si>
  <si>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</si>
  <si>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</si>
  <si>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</si>
  <si>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</si>
  <si>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</si>
  <si>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</si>
  <si>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</si>
  <si>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</si>
  <si>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</si>
  <si>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</si>
  <si>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</si>
  <si>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</si>
  <si>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</si>
  <si>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</si>
  <si>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</si>
  <si>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</si>
  <si>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</si>
  <si>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</si>
  <si>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</si>
  <si>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</si>
  <si>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</si>
  <si>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</si>
  <si>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</si>
  <si>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</si>
  <si>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</si>
  <si>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</si>
  <si>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</si>
  <si>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</si>
  <si>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</si>
  <si>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</si>
  <si>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</si>
  <si>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</si>
  <si>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</si>
  <si>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</si>
  <si>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</si>
  <si>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</si>
  <si>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</si>
  <si>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</si>
  <si>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</si>
  <si>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</si>
  <si>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</si>
  <si>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</si>
  <si>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</si>
  <si>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</si>
  <si>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</si>
  <si>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</si>
  <si>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</si>
  <si>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</si>
  <si>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</si>
  <si>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</si>
  <si>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</si>
  <si>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</si>
  <si>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</si>
  <si>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</si>
  <si>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</si>
  <si>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</si>
  <si>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</si>
  <si>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</si>
  <si>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</si>
  <si>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</si>
  <si>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</si>
  <si>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</si>
  <si>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</si>
  <si>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</si>
  <si>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</si>
  <si>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</si>
  <si>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</si>
  <si>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</si>
  <si>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</si>
  <si>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</si>
  <si>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</si>
  <si>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</si>
  <si>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</si>
  <si>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</si>
  <si>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</si>
  <si>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</si>
  <si>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</si>
  <si>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</si>
  <si>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</si>
  <si>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</si>
  <si>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</si>
  <si>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</si>
  <si>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</si>
  <si>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</si>
  <si>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</si>
  <si>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</si>
  <si>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</si>
  <si>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</si>
  <si>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</si>
  <si>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</si>
  <si>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</si>
  <si>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</si>
  <si>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</si>
  <si>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</si>
  <si>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</si>
  <si>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</si>
  <si>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</si>
  <si>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</si>
  <si>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</si>
  <si>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</si>
  <si>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</si>
  <si>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</si>
  <si>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</si>
  <si>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</si>
  <si>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</si>
  <si>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</si>
  <si>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</si>
  <si>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</si>
  <si>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</si>
  <si>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</si>
  <si>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</si>
  <si>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</si>
  <si>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</si>
  <si>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</si>
  <si>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</si>
  <si>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</si>
  <si>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</si>
  <si>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</si>
  <si>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</si>
  <si>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</si>
  <si>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</si>
  <si>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</si>
  <si>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</si>
  <si>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</si>
  <si>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</si>
  <si>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</si>
  <si>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</si>
  <si>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</si>
  <si>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</si>
  <si>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</si>
  <si>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</si>
  <si>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</si>
  <si>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</si>
  <si>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</si>
  <si>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</si>
  <si>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</si>
  <si>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</si>
  <si>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</si>
  <si>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</si>
  <si>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</si>
  <si>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</si>
  <si>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</si>
  <si>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</si>
  <si>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</si>
  <si>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</si>
  <si>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</si>
  <si>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</si>
  <si>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</si>
  <si>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</si>
  <si>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</si>
  <si>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</si>
  <si>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</si>
  <si>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</si>
  <si>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</si>
  <si>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</si>
  <si>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</si>
  <si>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</si>
  <si>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</si>
  <si>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</si>
  <si>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</si>
  <si>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</si>
  <si>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</si>
  <si>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</si>
  <si>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</si>
  <si>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</si>
  <si>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</si>
  <si>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</si>
  <si>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</si>
  <si>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</si>
  <si>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</si>
  <si>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</si>
  <si>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</si>
  <si>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</si>
  <si>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</si>
  <si>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</si>
  <si>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</si>
  <si>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</si>
  <si>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</si>
  <si>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</si>
  <si>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</si>
  <si>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</si>
  <si>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</si>
  <si>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</si>
  <si>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</si>
  <si>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</si>
  <si>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</si>
  <si>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</si>
  <si>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</si>
  <si>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</si>
  <si>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</si>
  <si>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</si>
  <si>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</si>
  <si>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</si>
  <si>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</si>
  <si>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</si>
  <si>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</si>
  <si>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</si>
  <si>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</si>
  <si>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</si>
  <si>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</si>
  <si>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</si>
  <si>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</si>
  <si>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</si>
  <si>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</si>
  <si>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</si>
  <si>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</si>
  <si>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</si>
  <si>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</si>
  <si>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</si>
  <si>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</si>
  <si>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</si>
  <si>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</si>
  <si>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</si>
  <si>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</si>
  <si>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</si>
  <si>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</si>
  <si>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</si>
  <si>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</si>
  <si>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</si>
  <si>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</si>
  <si>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</si>
  <si>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</si>
  <si>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</si>
  <si>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</si>
  <si>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</si>
  <si>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</si>
  <si>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</si>
  <si>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</si>
  <si>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</si>
  <si>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</si>
  <si>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</si>
  <si>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</si>
  <si>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</si>
  <si>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</si>
  <si>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</si>
  <si>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</si>
  <si>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</si>
  <si>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</si>
  <si>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</si>
  <si>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</si>
  <si>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</si>
  <si>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</si>
  <si>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</si>
  <si>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</si>
  <si>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</si>
  <si>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</si>
  <si>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</si>
  <si>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</si>
  <si>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</si>
  <si>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</si>
  <si>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</si>
  <si>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</si>
  <si>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</si>
  <si>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</si>
  <si>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</si>
  <si>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</si>
  <si>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</si>
  <si>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</si>
  <si>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</si>
  <si>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</si>
  <si>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</si>
  <si>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</si>
  <si>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</si>
  <si>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</si>
  <si>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</si>
  <si>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</si>
  <si>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</si>
  <si>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</si>
  <si>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</si>
  <si>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</si>
  <si>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</si>
  <si>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</si>
  <si>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</si>
  <si>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</si>
  <si>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</si>
  <si>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</si>
  <si>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</si>
  <si>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</si>
  <si>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</si>
  <si>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</si>
  <si>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</si>
  <si>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</si>
  <si>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</si>
  <si>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</si>
  <si>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</si>
  <si>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</si>
  <si>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</si>
  <si>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</si>
  <si>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</si>
  <si>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</si>
  <si>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</si>
  <si>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</si>
  <si>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</si>
  <si>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</si>
  <si>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</si>
  <si>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</si>
  <si>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</si>
  <si>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</si>
  <si>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</si>
  <si>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</si>
  <si>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</si>
  <si>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</si>
  <si>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</si>
  <si>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</si>
  <si>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</si>
  <si>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</si>
  <si>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</si>
  <si>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</si>
  <si>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</si>
  <si>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</si>
  <si>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</si>
  <si>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</si>
  <si>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</si>
  <si>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</si>
  <si>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</si>
  <si>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</si>
  <si>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</si>
  <si>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</si>
  <si>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</si>
  <si>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</si>
  <si>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</si>
  <si>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</si>
  <si>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</si>
  <si>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</si>
  <si>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</si>
  <si>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</si>
  <si>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</si>
  <si>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</si>
  <si>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</si>
  <si>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</si>
  <si>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</si>
  <si>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</si>
  <si>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</si>
  <si>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</si>
  <si>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</si>
  <si>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</si>
  <si>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</si>
  <si>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</si>
  <si>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</si>
  <si>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</si>
  <si>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</si>
  <si>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</si>
  <si>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</si>
  <si>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</si>
  <si>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</si>
  <si>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</si>
  <si>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</si>
  <si>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</si>
  <si>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</si>
  <si>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</si>
  <si>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</si>
  <si>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</si>
  <si>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</si>
  <si>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</si>
  <si>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</si>
  <si>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</si>
  <si>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</si>
  <si>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</si>
  <si>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</si>
  <si>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</si>
  <si>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</si>
  <si>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</si>
  <si>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</si>
  <si>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</si>
  <si>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</si>
  <si>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</si>
  <si>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</si>
  <si>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</si>
  <si>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</si>
  <si>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</si>
  <si>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</si>
  <si>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</si>
  <si>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</si>
  <si>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</si>
  <si>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</si>
  <si>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</si>
  <si>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</si>
  <si>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</si>
  <si>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</si>
  <si>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</si>
  <si>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</si>
  <si>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</si>
  <si>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</si>
  <si>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</si>
  <si>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</si>
  <si>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</si>
  <si>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</si>
  <si>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</si>
  <si>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</si>
  <si>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</si>
  <si>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</si>
  <si>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</si>
  <si>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</si>
  <si>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</si>
  <si>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</si>
  <si>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</si>
  <si>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</si>
  <si>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</si>
  <si>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</si>
  <si>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</si>
  <si>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</si>
  <si>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</si>
  <si>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</si>
  <si>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</si>
  <si>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</si>
  <si>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</si>
  <si>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</si>
  <si>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</si>
  <si>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</si>
  <si>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</si>
  <si>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</si>
  <si>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</si>
  <si>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</si>
  <si>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</si>
  <si>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</si>
  <si>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</si>
  <si>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</si>
  <si>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</si>
  <si>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</si>
  <si>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</si>
  <si>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</si>
  <si>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</si>
  <si>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</si>
  <si>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</si>
  <si>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</si>
  <si>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</si>
  <si>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</si>
  <si>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</si>
  <si>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</si>
  <si>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</si>
  <si>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</si>
  <si>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</si>
  <si>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</si>
  <si>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</si>
  <si>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</si>
  <si>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</si>
  <si>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</si>
  <si>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</si>
  <si>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</si>
  <si>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</si>
  <si>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</si>
  <si>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</si>
  <si>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</si>
  <si>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</si>
  <si>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</si>
  <si>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</si>
  <si>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</si>
  <si>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</si>
  <si>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</si>
  <si>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</si>
  <si>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</si>
  <si>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</si>
  <si>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</si>
  <si>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</si>
  <si>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</si>
  <si>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</si>
  <si>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</si>
  <si>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</si>
  <si>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</si>
  <si>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</si>
  <si>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</si>
  <si>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</si>
  <si>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</si>
  <si>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</si>
  <si>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</si>
  <si>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</si>
  <si>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</si>
  <si>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</si>
  <si>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</si>
  <si>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</si>
  <si>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</si>
  <si>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</si>
  <si>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</si>
  <si>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</si>
  <si>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</si>
  <si>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</si>
  <si>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</si>
  <si>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</si>
  <si>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</si>
  <si>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</si>
  <si>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</si>
  <si>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</si>
  <si>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</si>
  <si>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</si>
  <si>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</si>
  <si>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</si>
  <si>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</si>
  <si>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</si>
  <si>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</si>
  <si>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</si>
  <si>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</si>
  <si>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</si>
  <si>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</si>
  <si>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</si>
  <si>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</si>
  <si>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</si>
  <si>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</si>
  <si>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</si>
  <si>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</si>
  <si>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</si>
  <si>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</si>
  <si>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</si>
  <si>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</si>
  <si>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</si>
  <si>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</si>
  <si>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</si>
  <si>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</si>
  <si>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</si>
  <si>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</si>
  <si>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</si>
  <si>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</si>
  <si>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</si>
  <si>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</si>
  <si>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</si>
  <si>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</si>
  <si>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</si>
  <si>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</si>
  <si>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</si>
  <si>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</si>
  <si>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</si>
  <si>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</si>
  <si>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</si>
  <si>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</si>
  <si>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</si>
  <si>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</si>
  <si>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</si>
  <si>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</si>
  <si>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</si>
  <si>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</si>
  <si>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</si>
  <si>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</si>
  <si>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</si>
  <si>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</si>
  <si>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</si>
  <si>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</si>
  <si>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</si>
  <si>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</si>
  <si>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</si>
  <si>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</si>
  <si>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</si>
  <si>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</si>
  <si>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</si>
  <si>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</si>
  <si>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</si>
  <si>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</si>
  <si>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</si>
  <si>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</si>
  <si>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</si>
  <si>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</si>
  <si>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</si>
  <si>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</si>
  <si>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</si>
  <si>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</si>
  <si>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</si>
  <si>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</si>
  <si>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</si>
  <si>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</si>
  <si>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</si>
  <si>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</si>
  <si>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</si>
  <si>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</si>
  <si>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</si>
  <si>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</si>
  <si>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</si>
  <si>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</si>
  <si>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</si>
  <si>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</si>
  <si>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</si>
  <si>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</si>
  <si>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</si>
  <si>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</si>
  <si>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</si>
  <si>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</si>
  <si>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</si>
  <si>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</si>
  <si>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</si>
  <si>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</si>
  <si>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</si>
  <si>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</si>
  <si>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</si>
  <si>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</si>
  <si>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</si>
  <si>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</si>
  <si>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</si>
  <si>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</si>
  <si>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</si>
  <si>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</si>
  <si>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</si>
  <si>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</si>
  <si>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</si>
  <si>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</si>
  <si>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</si>
  <si>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</si>
  <si>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</si>
  <si>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</si>
  <si>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</si>
  <si>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</si>
  <si>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</si>
  <si>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</si>
  <si>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</si>
  <si>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</si>
  <si>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</si>
  <si>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</si>
  <si>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</si>
  <si>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</si>
  <si>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</si>
  <si>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</si>
  <si>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</si>
  <si>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</si>
  <si>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</si>
  <si>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</si>
  <si>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</si>
  <si>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</si>
  <si>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</si>
  <si>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</si>
  <si>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</si>
  <si>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</si>
  <si>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</si>
  <si>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</si>
  <si>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</si>
  <si>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</si>
  <si>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</si>
  <si>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</si>
  <si>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</si>
  <si>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</si>
  <si>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</si>
  <si>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</si>
  <si>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</si>
  <si>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</si>
  <si>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</si>
  <si>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</si>
  <si>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</si>
  <si>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</si>
  <si>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</si>
  <si>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</si>
  <si>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</si>
  <si>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</si>
  <si>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</si>
  <si>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</si>
  <si>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</si>
  <si>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</si>
  <si>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</si>
  <si>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</si>
  <si>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</si>
  <si>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</si>
  <si>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</si>
  <si>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</si>
  <si>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</si>
  <si>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</si>
  <si>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</si>
  <si>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</si>
  <si>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</si>
  <si>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</si>
  <si>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</si>
  <si>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</si>
  <si>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</si>
  <si>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</si>
  <si>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</si>
  <si>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</si>
  <si>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</si>
  <si>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</si>
  <si>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</si>
  <si>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</si>
  <si>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</si>
  <si>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</si>
  <si>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</si>
  <si>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</si>
  <si>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</si>
  <si>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</si>
  <si>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</si>
  <si>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</si>
  <si>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</si>
  <si>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</si>
  <si>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</si>
  <si>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</si>
  <si>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</si>
  <si>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</si>
  <si>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</si>
  <si>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</si>
  <si>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</si>
  <si>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</si>
  <si>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</si>
  <si>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</si>
  <si>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</si>
  <si>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</si>
  <si>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</si>
  <si>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</si>
  <si>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</si>
  <si>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</si>
  <si>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</si>
  <si>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</si>
  <si>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</si>
  <si>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</si>
  <si>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</si>
  <si>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</si>
  <si>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</si>
  <si>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</si>
  <si>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</si>
  <si>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</si>
  <si>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</si>
  <si>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</si>
  <si>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</si>
  <si>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</si>
  <si>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</si>
  <si>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</si>
  <si>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</si>
  <si>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</si>
  <si>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</si>
  <si>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</si>
  <si>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</si>
  <si>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</si>
  <si>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</si>
  <si>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</si>
  <si>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</si>
  <si>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</si>
  <si>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</si>
  <si>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</si>
  <si>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</si>
  <si>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</si>
  <si>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</si>
  <si>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</si>
  <si>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</si>
  <si>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</si>
  <si>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</si>
  <si>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</si>
  <si>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</si>
  <si>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</si>
  <si>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</si>
  <si>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</si>
  <si>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</si>
  <si>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</si>
  <si>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</si>
  <si>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</si>
  <si>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</si>
  <si>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</si>
  <si>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</si>
  <si>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</si>
  <si>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</si>
  <si>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</si>
  <si>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</si>
  <si>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</si>
  <si>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</si>
  <si>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</si>
  <si>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</si>
  <si>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</si>
  <si>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</si>
  <si>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</si>
  <si>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</si>
  <si>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</si>
  <si>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</si>
  <si>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</si>
  <si>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</si>
  <si>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</si>
  <si>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</si>
  <si>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</si>
  <si>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</si>
  <si>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</si>
  <si>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</si>
  <si>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</si>
  <si>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</si>
  <si>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</si>
  <si>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</si>
  <si>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</si>
  <si>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</si>
  <si>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</si>
  <si>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</si>
  <si>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</si>
  <si>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</si>
  <si>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</si>
  <si>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</si>
  <si>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</si>
  <si>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</si>
  <si>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</si>
  <si>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</si>
  <si>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</si>
  <si>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</si>
  <si>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</si>
  <si>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</si>
  <si>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</si>
  <si>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</si>
  <si>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</si>
  <si>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</si>
  <si>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</si>
  <si>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</si>
  <si>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</si>
  <si>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</si>
  <si>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</si>
  <si>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</si>
  <si>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</si>
  <si>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</si>
  <si>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</si>
  <si>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</si>
  <si>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</si>
  <si>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</si>
  <si>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</si>
  <si>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</si>
  <si>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</si>
  <si>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</si>
  <si>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</si>
  <si>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</si>
  <si>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</si>
  <si>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</si>
  <si>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</si>
  <si>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</si>
  <si>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</si>
  <si>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</si>
  <si>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</si>
  <si>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</si>
  <si>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</si>
  <si>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</si>
  <si>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</si>
  <si>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</si>
  <si>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</si>
  <si>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</si>
  <si>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</si>
  <si>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</si>
  <si>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</si>
  <si>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</si>
  <si>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</si>
  <si>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</si>
  <si>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</si>
  <si>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</si>
  <si>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</si>
  <si>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</si>
  <si>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</si>
  <si>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</si>
  <si>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</si>
  <si>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</si>
  <si>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</si>
  <si>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</si>
  <si>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</si>
  <si>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</si>
  <si>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</si>
  <si>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</si>
  <si>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</si>
  <si>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</si>
  <si>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</si>
  <si>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</si>
  <si>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</si>
  <si>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</si>
  <si>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</si>
  <si>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</si>
  <si>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</si>
  <si>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</si>
  <si>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</si>
  <si>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</si>
  <si>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</si>
  <si>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</si>
  <si>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</si>
  <si>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</si>
  <si>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</si>
  <si>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</si>
  <si>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</si>
  <si>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</si>
  <si>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</si>
  <si>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</si>
  <si>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</si>
  <si>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</si>
  <si>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</si>
  <si>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</si>
  <si>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</si>
  <si>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</si>
  <si>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</si>
  <si>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</si>
  <si>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</si>
  <si>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</si>
  <si>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</si>
  <si>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</si>
  <si>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</si>
  <si>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</si>
  <si>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</si>
  <si>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</si>
  <si>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</si>
  <si>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</si>
  <si>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</si>
  <si>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</si>
  <si>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</si>
  <si>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</si>
  <si>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</si>
  <si>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</si>
  <si>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</si>
  <si>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</si>
  <si>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</si>
  <si>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</si>
  <si>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</si>
  <si>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</si>
  <si>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</si>
  <si>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</si>
  <si>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</si>
  <si>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</si>
  <si>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</si>
  <si>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</si>
  <si>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</si>
  <si>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</si>
  <si>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</si>
  <si>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</si>
  <si>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</si>
  <si>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</si>
  <si>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</si>
  <si>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</si>
  <si>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</si>
  <si>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</si>
  <si>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</si>
  <si>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</si>
  <si>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</si>
  <si>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</si>
  <si>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</si>
  <si>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</si>
  <si>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</si>
  <si>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</si>
  <si>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</si>
  <si>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</si>
  <si>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</si>
  <si>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</si>
  <si>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</si>
  <si>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</si>
  <si>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</si>
  <si>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</si>
  <si>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</si>
  <si>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</si>
  <si>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</si>
  <si>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</si>
  <si>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</si>
  <si>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</si>
  <si>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</si>
  <si>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</si>
  <si>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</si>
  <si>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</si>
  <si>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</si>
  <si>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</si>
  <si>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</si>
  <si>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</si>
  <si>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</si>
  <si>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</si>
  <si>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</si>
  <si>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</si>
  <si>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</si>
  <si>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</si>
  <si>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</si>
  <si>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</si>
  <si>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</si>
  <si>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</si>
  <si>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</si>
  <si>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</si>
  <si>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</si>
  <si>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</si>
  <si>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</si>
  <si>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</si>
  <si>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</si>
  <si>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</si>
  <si>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</si>
  <si>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</si>
  <si>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</si>
  <si>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</si>
  <si>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</si>
  <si>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</si>
  <si>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</si>
  <si>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</si>
  <si>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</si>
  <si>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</si>
  <si>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</si>
  <si>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</si>
  <si>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</si>
  <si>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</si>
  <si>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</si>
  <si>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</si>
  <si>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</si>
  <si>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</si>
  <si>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</si>
  <si>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</si>
  <si>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</si>
  <si>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</si>
  <si>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</si>
  <si>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</si>
  <si>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</si>
  <si>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</si>
  <si>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</si>
  <si>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</si>
  <si>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</si>
  <si>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</si>
  <si>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</si>
  <si>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</si>
  <si>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</si>
  <si>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</si>
  <si>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</si>
  <si>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</si>
  <si>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</si>
  <si>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</si>
  <si>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</si>
  <si>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</si>
  <si>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</si>
  <si>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</si>
  <si>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</si>
  <si>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</si>
  <si>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</si>
  <si>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</si>
  <si>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</si>
  <si>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</si>
  <si>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</si>
  <si>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</si>
  <si>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</si>
  <si>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</si>
  <si>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</si>
  <si>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</si>
  <si>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</si>
  <si>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</si>
  <si>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</si>
  <si>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</si>
  <si>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</si>
  <si>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</si>
  <si>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</si>
  <si>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</si>
  <si>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</si>
  <si>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</si>
  <si>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</si>
  <si>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</si>
  <si>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</si>
  <si>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</si>
  <si>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</si>
  <si>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</si>
  <si>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</si>
  <si>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</si>
  <si>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</si>
  <si>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</si>
  <si>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</si>
  <si>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</si>
  <si>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</si>
  <si>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</si>
  <si>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</si>
  <si>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</si>
  <si>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</si>
  <si>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</si>
  <si>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</si>
  <si>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</si>
  <si>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</si>
  <si>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</si>
  <si>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</si>
  <si>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</si>
  <si>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</si>
  <si>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</si>
  <si>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</si>
  <si>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</si>
  <si>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</si>
  <si>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</si>
  <si>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</si>
  <si>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</si>
  <si>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</si>
  <si>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</si>
  <si>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</si>
  <si>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</si>
  <si>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</si>
  <si>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</si>
  <si>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</si>
  <si>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</si>
  <si>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</si>
  <si>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</si>
  <si>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</si>
  <si>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</si>
  <si>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</si>
  <si>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</si>
  <si>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</si>
  <si>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</si>
  <si>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</si>
  <si>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</si>
  <si>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</si>
  <si>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</si>
  <si>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</si>
  <si>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</si>
  <si>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</si>
  <si>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</si>
  <si>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</si>
  <si>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</si>
  <si>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</si>
  <si>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</si>
  <si>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</si>
  <si>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</si>
  <si>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</si>
  <si>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</si>
  <si>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</si>
  <si>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</si>
  <si>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</si>
  <si>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</si>
  <si>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</si>
  <si>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</si>
  <si>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</si>
  <si>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</si>
  <si>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</si>
  <si>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</si>
  <si>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</si>
  <si>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</si>
  <si>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</si>
  <si>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</si>
  <si>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</si>
  <si>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</si>
  <si>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</si>
  <si>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</si>
  <si>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</si>
  <si>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</si>
  <si>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</si>
  <si>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</si>
  <si>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</si>
  <si>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</si>
  <si>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</si>
  <si>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</si>
  <si>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</si>
  <si>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</si>
  <si>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</si>
  <si>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</si>
  <si>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</si>
  <si>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</si>
  <si>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</si>
  <si>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</si>
  <si>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</si>
  <si>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</si>
  <si>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</si>
  <si>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</si>
  <si>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</si>
  <si>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</si>
  <si>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</si>
  <si>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</si>
  <si>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</si>
  <si>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</si>
  <si>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</si>
  <si>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</si>
  <si>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</si>
  <si>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</si>
  <si>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</si>
  <si>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</si>
  <si>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</si>
  <si>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</si>
  <si>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</si>
  <si>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</si>
  <si>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</si>
  <si>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</si>
  <si>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</si>
  <si>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</si>
  <si>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</si>
  <si>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</si>
  <si>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</si>
  <si>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</si>
  <si>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</si>
  <si>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</si>
  <si>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</si>
  <si>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</si>
  <si>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</si>
  <si>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</si>
  <si>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</si>
  <si>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</si>
  <si>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</si>
  <si>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</si>
  <si>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</si>
  <si>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</si>
  <si>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</si>
  <si>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</si>
  <si>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</si>
  <si>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</si>
  <si>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</si>
  <si>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</si>
  <si>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</si>
  <si>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</si>
  <si>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</si>
  <si>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</si>
  <si>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</si>
  <si>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</si>
  <si>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</si>
  <si>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</si>
  <si>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</si>
  <si>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</si>
  <si>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</si>
  <si>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</si>
  <si>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</si>
  <si>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</si>
  <si>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</si>
  <si>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</si>
  <si>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</si>
  <si>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</si>
  <si>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</si>
  <si>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</si>
  <si>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</si>
  <si>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</si>
  <si>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</si>
  <si>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</si>
  <si>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</si>
  <si>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</si>
  <si>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</si>
  <si>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</si>
  <si>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</si>
  <si>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</si>
  <si>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</si>
  <si>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</si>
  <si>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</si>
  <si>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</si>
  <si>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</si>
  <si>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</si>
  <si>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</si>
  <si>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</si>
  <si>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</si>
  <si>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</si>
  <si>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</si>
  <si>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</si>
  <si>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</si>
  <si>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</si>
  <si>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</si>
  <si>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</si>
  <si>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</si>
  <si>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</si>
  <si>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</si>
  <si>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</si>
  <si>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</si>
  <si>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</si>
  <si>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</si>
  <si>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</si>
  <si>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</si>
  <si>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</si>
  <si>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</si>
  <si>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</si>
  <si>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</si>
  <si>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</si>
  <si>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</si>
  <si>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</si>
  <si>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</si>
  <si>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</si>
  <si>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</si>
  <si>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</si>
  <si>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</si>
  <si>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</si>
  <si>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</si>
  <si>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</si>
  <si>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</si>
  <si>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</si>
  <si>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</si>
  <si>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</si>
  <si>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</si>
  <si>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</si>
  <si>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</si>
  <si>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</si>
  <si>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</si>
  <si>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</si>
  <si>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</si>
  <si>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</si>
  <si>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</si>
  <si>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</si>
  <si>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</si>
  <si>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</si>
  <si>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</si>
  <si>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</si>
  <si>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</si>
  <si>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</si>
  <si>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</si>
  <si>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</si>
  <si>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</si>
  <si>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</si>
  <si>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</si>
  <si>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</si>
  <si>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</si>
  <si>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</si>
  <si>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</si>
  <si>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</si>
  <si>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</si>
  <si>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</si>
  <si>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</si>
  <si>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</si>
  <si>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</si>
  <si>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</si>
  <si>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</si>
  <si>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</si>
  <si>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</si>
  <si>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</si>
  <si>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</si>
  <si>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</si>
  <si>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</si>
  <si>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</si>
  <si>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</si>
  <si>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</si>
  <si>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</si>
  <si>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</si>
  <si>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</si>
  <si>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</si>
  <si>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</si>
  <si>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</si>
  <si>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</si>
  <si>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</si>
  <si>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</si>
  <si>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</si>
  <si>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</si>
  <si>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</si>
  <si>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</si>
  <si>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</si>
  <si>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</si>
  <si>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</si>
  <si>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</si>
  <si>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</si>
  <si>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</si>
  <si>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</si>
  <si>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</si>
  <si>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</si>
  <si>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</si>
  <si>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</si>
  <si>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</si>
  <si>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</si>
  <si>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</si>
  <si>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</si>
  <si>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</si>
  <si>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</si>
  <si>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</si>
  <si>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</si>
  <si>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</si>
  <si>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</si>
  <si>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</si>
  <si>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</si>
  <si>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</si>
  <si>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</si>
  <si>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</si>
  <si>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</si>
  <si>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</si>
  <si>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</si>
  <si>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</si>
  <si>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</si>
  <si>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</si>
  <si>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</si>
  <si>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</si>
  <si>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</si>
  <si>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</si>
  <si>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</si>
  <si>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</si>
  <si>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</si>
  <si>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</si>
  <si>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</si>
  <si>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</si>
  <si>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</si>
  <si>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</si>
  <si>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</si>
  <si>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</si>
  <si>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</si>
  <si>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</si>
  <si>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</si>
  <si>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</si>
  <si>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</si>
  <si>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</si>
  <si>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</si>
  <si>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</si>
  <si>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</si>
  <si>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</si>
  <si>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</si>
  <si>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</si>
  <si>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</si>
  <si>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</si>
  <si>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</si>
  <si>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</si>
  <si>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</si>
  <si>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</si>
  <si>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</si>
  <si>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</si>
  <si>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</si>
  <si>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</si>
  <si>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</si>
  <si>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</si>
  <si>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</si>
  <si>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</si>
  <si>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</si>
  <si>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</si>
  <si>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</si>
  <si>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</si>
  <si>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</si>
  <si>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</si>
  <si>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</si>
  <si>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</si>
  <si>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</si>
  <si>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</si>
  <si>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</si>
  <si>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</si>
  <si>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</si>
  <si>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</si>
  <si>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</si>
  <si>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</si>
  <si>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</si>
  <si>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</si>
  <si>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</si>
  <si>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</si>
  <si>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</si>
  <si>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</si>
  <si>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</si>
  <si>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</si>
  <si>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</si>
  <si>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</si>
  <si>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</si>
  <si>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</si>
  <si>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</si>
  <si>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</si>
  <si>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</si>
  <si>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</si>
  <si>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</si>
  <si>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</si>
  <si>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</si>
  <si>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</si>
  <si>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</si>
  <si>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</si>
  <si>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</si>
  <si>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</si>
  <si>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</si>
  <si>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</si>
  <si>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</si>
  <si>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</si>
  <si>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</si>
  <si>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</si>
  <si>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</si>
  <si>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</si>
  <si>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</si>
  <si>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</si>
  <si>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</si>
  <si>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</si>
  <si>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</si>
  <si>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</si>
  <si>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</si>
  <si>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</si>
  <si>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</si>
  <si>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</si>
  <si>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</si>
  <si>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</si>
  <si>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</si>
  <si>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</si>
  <si>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</si>
  <si>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</si>
  <si>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</si>
  <si>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</si>
  <si>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</si>
  <si>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</si>
  <si>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</si>
  <si>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</si>
  <si>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</si>
  <si>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</si>
  <si>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</si>
  <si>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</si>
  <si>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</si>
  <si>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</si>
  <si>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</si>
  <si>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</si>
  <si>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</si>
  <si>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</si>
  <si>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</si>
  <si>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</si>
  <si>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</si>
  <si>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</si>
  <si>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</si>
  <si>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</si>
  <si>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</si>
  <si>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</si>
  <si>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</si>
  <si>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</si>
  <si>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</si>
  <si>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</si>
  <si>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</si>
  <si>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</si>
  <si>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</si>
  <si>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</si>
  <si>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</si>
  <si>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</si>
  <si>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</si>
  <si>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</si>
  <si>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</si>
  <si>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</si>
  <si>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</si>
  <si>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</si>
  <si>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</si>
  <si>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</si>
  <si>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</si>
  <si>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</si>
  <si>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</si>
  <si>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</si>
  <si>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</si>
  <si>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</si>
  <si>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</si>
  <si>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</si>
  <si>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</si>
  <si>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</si>
  <si>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</si>
  <si>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</si>
  <si>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</si>
  <si>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</si>
  <si>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</si>
  <si>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</si>
  <si>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</si>
  <si>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</si>
  <si>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</si>
  <si>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</si>
  <si>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</si>
  <si>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</si>
  <si>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</si>
  <si>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</si>
  <si>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</si>
  <si>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</si>
  <si>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</si>
  <si>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</si>
  <si>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</si>
  <si>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</si>
  <si>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</si>
  <si>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</si>
  <si>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</si>
  <si>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</si>
  <si>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</si>
  <si>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</si>
  <si>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</si>
  <si>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</si>
  <si>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</si>
  <si>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</si>
  <si>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</si>
  <si>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</si>
  <si>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</si>
  <si>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</si>
  <si>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</si>
  <si>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</si>
  <si>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</si>
  <si>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</si>
  <si>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</si>
  <si>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</si>
  <si>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</si>
  <si>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</si>
  <si>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</si>
  <si>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</si>
  <si>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</si>
  <si>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</si>
  <si>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</si>
  <si>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</si>
  <si>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</si>
  <si>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</si>
  <si>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</si>
  <si>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</si>
  <si>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</si>
  <si>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</si>
  <si>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</si>
  <si>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</si>
  <si>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</si>
  <si>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</si>
  <si>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</si>
  <si>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</si>
  <si>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</si>
  <si>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</si>
  <si>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</si>
  <si>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</si>
  <si>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</si>
  <si>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</si>
  <si>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</si>
  <si>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</si>
  <si>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</si>
  <si>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</si>
  <si>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</si>
  <si>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</si>
  <si>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</si>
  <si>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</si>
  <si>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</si>
  <si>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</si>
  <si>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</si>
  <si>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</si>
  <si>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</si>
  <si>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</si>
  <si>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</si>
  <si>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</si>
  <si>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</si>
  <si>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</si>
  <si>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</si>
  <si>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</si>
  <si>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</si>
  <si>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</si>
  <si>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</si>
  <si>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</si>
  <si>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</si>
  <si>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</si>
  <si>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</si>
  <si>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</si>
  <si>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</si>
  <si>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</si>
  <si>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</si>
  <si>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</si>
  <si>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</si>
  <si>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</si>
  <si>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</si>
  <si>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</si>
  <si>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</si>
  <si>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</si>
  <si>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</si>
  <si>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</si>
  <si>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</si>
  <si>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</si>
  <si>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</si>
  <si>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</si>
  <si>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</si>
  <si>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</si>
  <si>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</si>
  <si>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</si>
  <si>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</si>
  <si>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</si>
  <si>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</si>
  <si>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</si>
  <si>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</si>
  <si>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</si>
  <si>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</si>
  <si>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</si>
  <si>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</si>
  <si>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</si>
  <si>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</si>
  <si>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</si>
  <si>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</si>
  <si>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</si>
  <si>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</si>
  <si>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</si>
  <si>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</si>
  <si>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</si>
  <si>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</si>
  <si>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</si>
  <si>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</si>
  <si>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</si>
  <si>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</si>
  <si>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</si>
  <si>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</si>
  <si>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</si>
  <si>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</si>
  <si>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</si>
  <si>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</si>
  <si>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</si>
  <si>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</si>
  <si>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</si>
  <si>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</si>
  <si>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</si>
  <si>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</si>
  <si>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</si>
  <si>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</si>
  <si>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</si>
  <si>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</si>
  <si>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</si>
  <si>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</si>
  <si>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</si>
  <si>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</si>
  <si>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</si>
  <si>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</si>
  <si>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</si>
  <si>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</si>
  <si>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</si>
  <si>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</si>
  <si>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</si>
  <si>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</si>
  <si>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</si>
  <si>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</si>
  <si>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</si>
  <si>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</si>
  <si>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</si>
  <si>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</si>
  <si>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</si>
  <si>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</si>
  <si>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</si>
  <si>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</si>
  <si>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</si>
  <si>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</si>
  <si>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</si>
  <si>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</si>
  <si>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</si>
  <si>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</si>
  <si>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</si>
  <si>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</si>
  <si>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</si>
  <si>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</si>
  <si>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</si>
  <si>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</si>
  <si>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</si>
  <si>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</si>
  <si>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</si>
  <si>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</si>
  <si>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</si>
  <si>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</si>
  <si>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</si>
  <si>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</si>
  <si>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</si>
  <si>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</si>
  <si>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</si>
  <si>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</si>
  <si>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</si>
  <si>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</si>
  <si>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</si>
  <si>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</si>
  <si>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</si>
  <si>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</si>
  <si>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</si>
  <si>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</si>
  <si>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</si>
  <si>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</si>
  <si>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</si>
  <si>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</si>
  <si>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</si>
  <si>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</si>
  <si>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</si>
  <si>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</si>
  <si>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</si>
  <si>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</si>
  <si>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</si>
  <si>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</si>
  <si>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</si>
  <si>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</si>
  <si>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</si>
  <si>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</si>
  <si>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</si>
  <si>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</si>
  <si>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</si>
  <si>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</si>
  <si>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</si>
  <si>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</si>
  <si>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</si>
  <si>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</si>
  <si>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</si>
  <si>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</si>
  <si>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</si>
  <si>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</si>
  <si>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</si>
  <si>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</si>
  <si>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</si>
  <si>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</si>
  <si>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</si>
  <si>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</si>
  <si>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</si>
  <si>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</si>
  <si>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</si>
  <si>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</si>
  <si>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</si>
  <si>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</si>
  <si>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</si>
  <si>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</si>
  <si>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</si>
  <si>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</si>
  <si>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</si>
  <si>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</si>
  <si>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</si>
  <si>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</si>
  <si>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</si>
  <si>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</si>
  <si>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</si>
  <si>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</si>
  <si>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</si>
  <si>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</si>
  <si>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</si>
  <si>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</si>
  <si>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</si>
  <si>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</si>
  <si>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</si>
  <si>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</si>
  <si>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</si>
  <si>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</si>
  <si>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</si>
  <si>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</si>
  <si>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</si>
  <si>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</si>
  <si>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</si>
  <si>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</si>
  <si>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</si>
  <si>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</si>
  <si>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</si>
  <si>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</si>
  <si>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</si>
  <si>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</si>
  <si>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</si>
  <si>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</si>
  <si>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</si>
  <si>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</si>
  <si>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</si>
  <si>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</si>
  <si>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</si>
  <si>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</si>
  <si>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</si>
  <si>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</si>
  <si>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</si>
  <si>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</si>
  <si>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</si>
  <si>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</si>
  <si>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</si>
  <si>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</si>
  <si>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</si>
  <si>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</si>
  <si>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</si>
  <si>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</si>
  <si>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</si>
  <si>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</si>
  <si>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</si>
  <si>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</si>
  <si>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</si>
  <si>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</si>
  <si>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</si>
  <si>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</si>
  <si>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</si>
  <si>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</si>
  <si>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</si>
  <si>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</si>
  <si>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</si>
  <si>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</si>
  <si>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</si>
  <si>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</si>
  <si>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</si>
  <si>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</si>
  <si>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</si>
  <si>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</si>
  <si>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</si>
  <si>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</si>
  <si>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</si>
  <si>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</si>
  <si>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</si>
  <si>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</si>
  <si>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</si>
  <si>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</si>
  <si>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</si>
  <si>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</si>
  <si>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</si>
  <si>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</si>
  <si>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</si>
  <si>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</si>
  <si>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</si>
  <si>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</si>
  <si>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</si>
  <si>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</si>
  <si>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</si>
  <si>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</si>
  <si>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</si>
  <si>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</si>
  <si>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</si>
  <si>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</si>
  <si>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</si>
  <si>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</si>
  <si>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</si>
  <si>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</si>
  <si>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</si>
  <si>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</si>
  <si>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</si>
  <si>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</si>
  <si>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</si>
  <si>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</si>
  <si>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</si>
  <si>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</si>
  <si>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</si>
  <si>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</si>
  <si>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</si>
  <si>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</si>
  <si>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</si>
  <si>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</si>
  <si>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</si>
  <si>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</si>
  <si>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</si>
  <si>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</si>
  <si>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</si>
  <si>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</si>
  <si>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</si>
  <si>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</si>
  <si>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</si>
  <si>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</si>
  <si>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</si>
  <si>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</si>
  <si>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</si>
  <si>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</si>
  <si>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</si>
  <si>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</si>
  <si>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</si>
  <si>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</si>
  <si>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</si>
  <si>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</si>
  <si>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</si>
  <si>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</si>
  <si>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</si>
  <si>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</si>
  <si>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</si>
  <si>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</si>
  <si>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</si>
  <si>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</si>
  <si>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</si>
  <si>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</si>
  <si>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</si>
  <si>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</si>
  <si>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</si>
  <si>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</si>
  <si>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</si>
  <si>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</si>
  <si>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</si>
  <si>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</si>
  <si>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</si>
  <si>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</si>
  <si>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</si>
  <si>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</si>
  <si>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</si>
  <si>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</si>
  <si>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</si>
  <si>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</si>
  <si>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</si>
  <si>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</si>
  <si>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</si>
  <si>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</si>
  <si>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</si>
  <si>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</si>
  <si>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</si>
  <si>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</si>
  <si>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</si>
  <si>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</si>
  <si>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</si>
  <si>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</si>
  <si>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</si>
  <si>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</si>
  <si>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</si>
  <si>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</si>
  <si>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</si>
  <si>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</si>
  <si>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</si>
  <si>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</si>
  <si>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</si>
  <si>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</si>
  <si>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</si>
  <si>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</si>
  <si>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</si>
  <si>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</si>
  <si>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</si>
  <si>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</si>
  <si>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</si>
  <si>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</si>
  <si>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</si>
  <si>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</si>
  <si>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</si>
  <si>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</si>
  <si>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</si>
  <si>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</si>
  <si>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</si>
  <si>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</si>
  <si>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</si>
  <si>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</si>
  <si>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</si>
  <si>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</si>
  <si>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</si>
  <si>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</si>
  <si>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</si>
  <si>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</si>
  <si>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</si>
  <si>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</si>
  <si>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</si>
  <si>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</si>
  <si>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</si>
  <si>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</si>
  <si>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</si>
  <si>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</si>
  <si>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</si>
  <si>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</si>
  <si>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</si>
  <si>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</si>
  <si>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</si>
  <si>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</si>
  <si>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</si>
  <si>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</si>
  <si>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</si>
  <si>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</si>
  <si>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</si>
  <si>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</si>
  <si>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</si>
  <si>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</si>
  <si>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</si>
  <si>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</si>
  <si>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</si>
  <si>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</si>
  <si>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</si>
  <si>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</si>
  <si>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</si>
  <si>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</si>
  <si>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</si>
  <si>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</si>
  <si>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</si>
  <si>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</si>
  <si>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</si>
  <si>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</si>
  <si>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</si>
  <si>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</si>
  <si>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</si>
  <si>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</si>
  <si>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</si>
  <si>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</si>
  <si>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</si>
  <si>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</si>
  <si>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</si>
  <si>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</si>
  <si>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</si>
  <si>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</si>
  <si>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</si>
  <si>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</si>
  <si>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</si>
  <si>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</si>
  <si>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</si>
  <si>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</si>
  <si>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</si>
  <si>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</si>
  <si>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</si>
  <si>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</si>
  <si>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</si>
  <si>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</si>
  <si>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</si>
  <si>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</si>
  <si>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</si>
  <si>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</si>
  <si>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</si>
  <si>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</si>
  <si>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</si>
  <si>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</si>
  <si>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</si>
  <si>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</si>
  <si>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</si>
  <si>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</si>
  <si>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</si>
  <si>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</si>
  <si>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</si>
  <si>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</si>
  <si>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</si>
  <si>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</si>
  <si>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</si>
  <si>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</si>
  <si>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</si>
  <si>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</si>
  <si>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</si>
  <si>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</si>
  <si>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</si>
  <si>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</si>
  <si>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</si>
  <si>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</si>
  <si>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</si>
  <si>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</si>
  <si>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</si>
  <si>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</si>
  <si>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</si>
  <si>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</si>
  <si>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</si>
  <si>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</si>
  <si>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</si>
  <si>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</si>
  <si>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</si>
  <si>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</si>
  <si>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</si>
  <si>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</si>
  <si>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</si>
  <si>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</si>
  <si>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</si>
  <si>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</si>
  <si>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</si>
  <si>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</si>
  <si>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</si>
  <si>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</si>
  <si>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</si>
  <si>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</si>
  <si>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</si>
  <si>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</si>
  <si>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</si>
  <si>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</si>
  <si>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</si>
  <si>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</si>
  <si>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</si>
  <si>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</si>
  <si>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</si>
  <si>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</si>
  <si>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</si>
  <si>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</si>
  <si>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</si>
  <si>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</si>
  <si>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</si>
  <si>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</si>
  <si>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</si>
  <si>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</si>
  <si>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</si>
  <si>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</si>
  <si>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</si>
  <si>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</si>
  <si>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</si>
  <si>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</si>
  <si>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</si>
  <si>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</si>
  <si>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</si>
  <si>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</si>
  <si>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</si>
  <si>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</si>
  <si>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</si>
  <si>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</si>
  <si>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</si>
  <si>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</si>
  <si>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</si>
  <si>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</si>
  <si>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</si>
  <si>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</si>
  <si>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</si>
  <si>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</si>
  <si>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</si>
  <si>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</si>
  <si>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</si>
  <si>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</si>
  <si>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</si>
  <si>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</si>
  <si>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</si>
  <si>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</si>
  <si>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</si>
  <si>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</si>
  <si>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</si>
  <si>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</si>
  <si>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</si>
  <si>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</si>
  <si>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</si>
  <si>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</si>
  <si>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</si>
  <si>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</si>
  <si>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</si>
  <si>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</si>
  <si>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</si>
  <si>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</si>
  <si>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</si>
  <si>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</si>
  <si>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</si>
  <si>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</si>
  <si>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</si>
  <si>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</si>
  <si>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</si>
  <si>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</si>
  <si>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</si>
  <si>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</si>
  <si>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</si>
  <si>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</si>
  <si>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</si>
  <si>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</si>
  <si>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</si>
  <si>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</si>
  <si>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</si>
  <si>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</si>
  <si>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</si>
  <si>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</si>
  <si>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</si>
  <si>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</si>
  <si>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</si>
  <si>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</si>
  <si>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</si>
  <si>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</si>
  <si>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</si>
  <si>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</si>
  <si>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</si>
  <si>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</si>
  <si>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</si>
  <si>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</si>
  <si>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</si>
  <si>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</si>
  <si>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</si>
  <si>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</si>
  <si>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</si>
  <si>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</si>
  <si>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</si>
  <si>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</si>
  <si>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</si>
  <si>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</si>
  <si>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</si>
  <si>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</si>
  <si>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</si>
  <si>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</si>
  <si>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</si>
  <si>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</si>
  <si>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</si>
  <si>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</si>
  <si>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</si>
  <si>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</si>
  <si>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</si>
  <si>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</si>
  <si>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</si>
  <si>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</si>
  <si>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</si>
  <si>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</si>
  <si>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</si>
  <si>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</si>
  <si>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</si>
  <si>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</si>
  <si>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</si>
  <si>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</si>
  <si>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</si>
  <si>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</si>
  <si>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</si>
  <si>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</si>
  <si>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</si>
  <si>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</si>
  <si>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</si>
  <si>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</si>
  <si>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</si>
  <si>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</si>
  <si>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</si>
  <si>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</si>
  <si>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</si>
  <si>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</si>
  <si>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</si>
  <si>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</si>
  <si>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</si>
  <si>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</si>
  <si>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</si>
  <si>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</si>
  <si>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</si>
  <si>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</si>
  <si>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</si>
  <si>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</si>
  <si>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</si>
  <si>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</si>
  <si>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</si>
  <si>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</si>
  <si>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</si>
  <si>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</si>
  <si>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</si>
  <si>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</si>
  <si>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</si>
  <si>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</si>
  <si>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</si>
  <si>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</si>
  <si>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</si>
  <si>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</si>
  <si>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</si>
  <si>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</si>
  <si>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</si>
  <si>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</si>
  <si>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</si>
  <si>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</si>
  <si>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</si>
  <si>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</si>
  <si>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</si>
  <si>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</si>
  <si>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</si>
  <si>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</si>
  <si>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</si>
  <si>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</si>
  <si>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</si>
  <si>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</si>
  <si>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</si>
  <si>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</si>
  <si>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</si>
  <si>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</si>
  <si>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</si>
  <si>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</si>
  <si>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</si>
  <si>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</si>
  <si>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</si>
  <si>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</si>
  <si>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</si>
  <si>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</si>
  <si>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</si>
  <si>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</si>
  <si>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</si>
  <si>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</si>
  <si>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</si>
  <si>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</si>
  <si>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</si>
  <si>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</si>
  <si>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</si>
  <si>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</si>
  <si>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</si>
  <si>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</si>
  <si>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</si>
  <si>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</si>
  <si>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</si>
  <si>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</si>
  <si>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</si>
  <si>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</si>
  <si>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</si>
  <si>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</si>
  <si>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</si>
  <si>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</si>
  <si>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</si>
  <si>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</si>
  <si>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</si>
  <si>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</si>
  <si>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</si>
  <si>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</si>
  <si>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</si>
  <si>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</si>
  <si>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</si>
  <si>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</si>
  <si>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</si>
  <si>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</si>
  <si>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</si>
  <si>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</si>
  <si>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</si>
  <si>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</si>
  <si>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</si>
  <si>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</si>
  <si>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</si>
  <si>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</si>
  <si>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</si>
  <si>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</si>
  <si>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</si>
  <si>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</si>
  <si>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</si>
  <si>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</si>
  <si>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</si>
  <si>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</si>
  <si>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</si>
  <si>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</si>
  <si>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</si>
  <si>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</si>
  <si>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</si>
  <si>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</si>
  <si>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</si>
  <si>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</si>
  <si>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</si>
  <si>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</si>
  <si>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</si>
  <si>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</si>
  <si>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</si>
  <si>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</si>
  <si>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</si>
  <si>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</si>
  <si>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</si>
  <si>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</si>
  <si>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</si>
  <si>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</si>
  <si>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</si>
  <si>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</si>
  <si>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</si>
  <si>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</si>
  <si>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</si>
  <si>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</si>
  <si>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</si>
  <si>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</si>
  <si>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</si>
  <si>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</si>
  <si>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</si>
  <si>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</si>
  <si>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</si>
  <si>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</si>
  <si>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</si>
  <si>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</si>
  <si>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</si>
  <si>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</si>
  <si>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</si>
  <si>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</si>
  <si>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</si>
  <si>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</si>
  <si>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</si>
  <si>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</si>
  <si>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</si>
  <si>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</si>
  <si>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</si>
  <si>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</si>
  <si>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</si>
  <si>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</si>
  <si>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</si>
  <si>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</si>
  <si>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</si>
  <si>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</si>
  <si>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</si>
  <si>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</si>
  <si>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</si>
  <si>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</si>
  <si>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</si>
  <si>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</si>
  <si>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</si>
  <si>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</si>
  <si>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</si>
  <si>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</si>
  <si>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</si>
  <si>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</si>
  <si>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</si>
  <si>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</si>
  <si>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</si>
  <si>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</si>
  <si>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</si>
  <si>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</si>
  <si>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</si>
  <si>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</si>
  <si>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</si>
  <si>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</si>
  <si>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</si>
  <si>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</si>
  <si>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</si>
  <si>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</si>
  <si>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</si>
  <si>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</si>
  <si>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</si>
  <si>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</si>
  <si>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</si>
  <si>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</si>
  <si>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</si>
  <si>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</si>
  <si>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</si>
  <si>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</si>
  <si>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</si>
  <si>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</si>
  <si>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</si>
  <si>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</si>
  <si>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</si>
  <si>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</si>
  <si>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</si>
  <si>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</si>
  <si>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</si>
  <si>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</si>
  <si>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</si>
  <si>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</si>
  <si>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</si>
  <si>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</si>
  <si>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</si>
  <si>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</si>
  <si>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</si>
  <si>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</si>
  <si>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</si>
  <si>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</si>
  <si>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</si>
  <si>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</si>
  <si>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</si>
  <si>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</si>
  <si>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</si>
  <si>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</si>
  <si>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</si>
  <si>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</si>
  <si>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</si>
  <si>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</si>
  <si>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</si>
  <si>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</si>
  <si>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</si>
  <si>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</si>
  <si>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</si>
  <si>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</si>
  <si>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</si>
  <si>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</si>
  <si>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</si>
  <si>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</si>
  <si>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</si>
  <si>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</si>
  <si>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</si>
  <si>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</si>
  <si>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</si>
  <si>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</si>
  <si>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</si>
  <si>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</si>
  <si>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</si>
  <si>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</si>
  <si>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</si>
  <si>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</si>
  <si>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</si>
  <si>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</si>
  <si>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</si>
  <si>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</si>
  <si>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</si>
  <si>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</si>
  <si>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</si>
  <si>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</si>
  <si>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</si>
  <si>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</si>
  <si>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</si>
  <si>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</si>
  <si>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</si>
  <si>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</si>
  <si>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</si>
  <si>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</si>
  <si>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</si>
  <si>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</si>
  <si>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</si>
  <si>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</si>
  <si>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</si>
  <si>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</si>
  <si>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</si>
  <si>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</si>
  <si>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</si>
  <si>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</si>
  <si>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</si>
  <si>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</si>
  <si>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</si>
  <si>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</si>
  <si>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</si>
  <si>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</si>
  <si>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</si>
  <si>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</si>
  <si>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</si>
  <si>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</si>
  <si>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</si>
  <si>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</si>
  <si>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</si>
  <si>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</si>
  <si>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</si>
  <si>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</si>
  <si>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</si>
  <si>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</si>
  <si>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</si>
  <si>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</si>
  <si>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</si>
  <si>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</si>
  <si>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</si>
  <si>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</si>
  <si>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</si>
  <si>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</si>
  <si>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</si>
  <si>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</si>
  <si>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</si>
  <si>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</si>
  <si>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</si>
  <si>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</si>
  <si>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</si>
  <si>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</si>
  <si>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</si>
  <si>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</si>
  <si>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</si>
  <si>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</si>
  <si>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</si>
  <si>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</si>
  <si>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</si>
  <si>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</si>
  <si>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</si>
  <si>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</si>
  <si>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</si>
  <si>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</si>
  <si>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</si>
  <si>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</si>
  <si>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</si>
  <si>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</si>
  <si>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</si>
  <si>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</si>
  <si>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</si>
  <si>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</si>
  <si>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</si>
  <si>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</si>
  <si>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</si>
  <si>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</si>
  <si>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</si>
  <si>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</si>
  <si>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</si>
  <si>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</si>
  <si>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</si>
  <si>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</si>
  <si>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</si>
  <si>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</si>
  <si>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</si>
  <si>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</si>
  <si>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</si>
  <si>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</si>
  <si>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</si>
  <si>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</si>
  <si>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</si>
  <si>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</si>
  <si>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</si>
  <si>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</si>
  <si>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</si>
  <si>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</si>
  <si>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</si>
  <si>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</si>
  <si>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</si>
  <si>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</si>
  <si>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</si>
  <si>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</si>
  <si>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</si>
  <si>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</si>
  <si>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</si>
  <si>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</si>
  <si>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</si>
  <si>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</si>
  <si>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</si>
  <si>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</si>
  <si>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</si>
  <si>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</si>
  <si>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</si>
  <si>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</si>
  <si>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</si>
  <si>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</si>
  <si>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</si>
  <si>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</si>
  <si>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</si>
  <si>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</si>
  <si>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</si>
  <si>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</si>
  <si>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</si>
  <si>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</si>
  <si>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</si>
  <si>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</si>
  <si>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</si>
  <si>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</si>
  <si>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</si>
  <si>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</si>
  <si>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</si>
  <si>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</si>
  <si>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</si>
  <si>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</si>
  <si>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</si>
  <si>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</si>
  <si>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</si>
  <si>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</si>
  <si>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</si>
  <si>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</si>
  <si>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</si>
  <si>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</si>
  <si>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</si>
  <si>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</si>
  <si>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</si>
  <si>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</si>
  <si>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</si>
  <si>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</si>
  <si>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</si>
  <si>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</si>
  <si>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</si>
  <si>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</si>
  <si>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</si>
  <si>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</si>
  <si>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</si>
  <si>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</si>
  <si>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</si>
  <si>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</si>
  <si>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</si>
  <si>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</si>
  <si>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</si>
  <si>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</si>
  <si>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</si>
  <si>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</si>
  <si>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</si>
  <si>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</si>
  <si>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</si>
  <si>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</si>
  <si>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</si>
  <si>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</si>
  <si>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</si>
  <si>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</si>
  <si>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</si>
  <si>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</si>
  <si>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</si>
  <si>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</si>
  <si>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</si>
  <si>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</si>
  <si>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</si>
  <si>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</si>
  <si>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</si>
  <si>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</si>
  <si>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</si>
  <si>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</si>
  <si>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</si>
  <si>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</si>
  <si>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</si>
  <si>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</si>
  <si>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</si>
  <si>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</si>
  <si>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</si>
  <si>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</si>
  <si>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</si>
  <si>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</si>
  <si>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</si>
  <si>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</si>
  <si>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</si>
  <si>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</si>
  <si>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</si>
  <si>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</si>
  <si>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</si>
  <si>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</si>
  <si>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</si>
  <si>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</si>
  <si>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</si>
  <si>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</si>
  <si>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</si>
  <si>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</si>
  <si>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</si>
  <si>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</si>
  <si>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</si>
  <si>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</si>
  <si>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</si>
  <si>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</si>
  <si>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</si>
  <si>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</si>
  <si>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</si>
  <si>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</si>
  <si>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</si>
  <si>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</si>
  <si>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</si>
  <si>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</si>
  <si>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</si>
  <si>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</si>
  <si>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</si>
  <si>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</si>
  <si>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</si>
  <si>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</si>
  <si>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</si>
  <si>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</si>
  <si>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</si>
  <si>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</si>
  <si>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</si>
  <si>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</si>
  <si>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</si>
  <si>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</si>
  <si>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</si>
  <si>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</si>
  <si>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</si>
  <si>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</si>
  <si>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</si>
  <si>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</si>
  <si>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</si>
  <si>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</si>
  <si>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</si>
  <si>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</si>
  <si>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</si>
  <si>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</si>
  <si>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</si>
  <si>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</si>
  <si>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</si>
  <si>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</si>
  <si>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</si>
  <si>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</si>
  <si>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</si>
  <si>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</si>
  <si>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</si>
  <si>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</si>
  <si>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</si>
  <si>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</si>
  <si>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</si>
  <si>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</si>
  <si>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</si>
  <si>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</si>
  <si>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</si>
  <si>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</si>
  <si>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</si>
  <si>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</si>
  <si>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</si>
  <si>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</si>
  <si>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</si>
  <si>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</si>
  <si>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</si>
  <si>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</si>
  <si>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</si>
  <si>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</si>
  <si>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</si>
  <si>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</si>
  <si>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</si>
  <si>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</si>
  <si>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</si>
  <si>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</si>
  <si>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</si>
  <si>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</si>
  <si>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</si>
  <si>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</si>
  <si>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</si>
  <si>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</si>
  <si>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</si>
  <si>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</si>
  <si>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</si>
  <si>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</si>
  <si>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</si>
  <si>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</si>
  <si>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</si>
  <si>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</si>
  <si>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</si>
  <si>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</si>
  <si>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</si>
  <si>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</si>
  <si>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</si>
  <si>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</si>
  <si>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</si>
  <si>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</si>
  <si>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</si>
  <si>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</si>
  <si>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</si>
  <si>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</si>
  <si>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</si>
  <si>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</si>
  <si>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</si>
  <si>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</si>
  <si>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</si>
  <si>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</si>
  <si>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</si>
  <si>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</si>
  <si>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</si>
  <si>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</si>
  <si>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</si>
  <si>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</si>
  <si>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</si>
  <si>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</si>
  <si>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</si>
  <si>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</si>
  <si>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</si>
  <si>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</si>
  <si>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</si>
  <si>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</si>
  <si>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</si>
  <si>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</si>
  <si>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</si>
  <si>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</si>
  <si>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</si>
  <si>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</si>
  <si>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</si>
  <si>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</si>
  <si>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</si>
  <si>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</si>
  <si>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</si>
  <si>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</si>
  <si>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</si>
  <si>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</si>
  <si>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</si>
  <si>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</si>
  <si>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</si>
  <si>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</si>
  <si>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</si>
  <si>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</si>
  <si>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</si>
  <si>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</si>
  <si>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</si>
  <si>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</si>
  <si>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</si>
  <si>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</si>
  <si>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</si>
  <si>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</si>
  <si>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</si>
  <si>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</si>
  <si>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</si>
  <si>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</si>
  <si>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</si>
  <si>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</si>
  <si>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</si>
  <si>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</si>
  <si>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</si>
  <si>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</si>
  <si>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</si>
  <si>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</si>
  <si>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</si>
  <si>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</si>
  <si>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</si>
  <si>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</si>
  <si>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</si>
  <si>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</si>
  <si>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</si>
  <si>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</si>
  <si>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</si>
  <si>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</si>
  <si>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</si>
  <si>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</si>
  <si>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</si>
  <si>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</si>
  <si>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</si>
  <si>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</si>
  <si>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</si>
  <si>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</si>
  <si>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</si>
  <si>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</si>
  <si>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</si>
  <si>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</si>
  <si>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</si>
  <si>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</si>
  <si>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</si>
  <si>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</si>
  <si>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</si>
  <si>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</si>
  <si>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</si>
  <si>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</si>
  <si>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</si>
  <si>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</si>
  <si>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</si>
  <si>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</si>
  <si>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</si>
  <si>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</si>
  <si>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</si>
  <si>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</si>
  <si>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</si>
  <si>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</si>
  <si>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</si>
  <si>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</si>
  <si>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</si>
  <si>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</si>
  <si>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</si>
  <si>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</si>
  <si>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</si>
  <si>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</si>
  <si>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</si>
  <si>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</si>
  <si>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</si>
  <si>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</si>
  <si>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</si>
  <si>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</si>
  <si>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</si>
  <si>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</si>
  <si>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</si>
  <si>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</si>
  <si>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</si>
  <si>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</si>
  <si>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</si>
  <si>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</si>
  <si>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</si>
  <si>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</si>
  <si>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</si>
  <si>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</si>
  <si>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</si>
  <si>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</si>
  <si>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</si>
  <si>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</si>
  <si>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</si>
  <si>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</si>
  <si>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</si>
  <si>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</si>
  <si>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</si>
  <si>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</si>
  <si>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</si>
  <si>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</si>
  <si>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</si>
  <si>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</si>
  <si>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</si>
  <si>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</si>
  <si>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</si>
  <si>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</si>
  <si>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</si>
  <si>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</si>
  <si>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</si>
  <si>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</si>
  <si>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</si>
  <si>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</si>
  <si>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</si>
  <si>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</si>
  <si>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</si>
  <si>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</si>
  <si>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</si>
  <si>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</si>
  <si>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</si>
  <si>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</si>
  <si>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</si>
  <si>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</si>
  <si>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</si>
  <si>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</si>
  <si>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</si>
  <si>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</si>
  <si>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</si>
  <si>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</si>
  <si>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</si>
  <si>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</si>
  <si>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</si>
  <si>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</si>
  <si>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</si>
  <si>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</si>
  <si>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</si>
  <si>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</si>
  <si>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</si>
  <si>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</si>
  <si>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</si>
  <si>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</si>
  <si>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</si>
  <si>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</si>
  <si>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</si>
  <si>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</si>
  <si>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</si>
  <si>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</si>
  <si>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</si>
  <si>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</si>
  <si>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</si>
  <si>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</si>
  <si>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</si>
  <si>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</si>
  <si>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</si>
  <si>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</si>
  <si>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</si>
  <si>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</si>
  <si>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</si>
  <si>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</si>
  <si>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</si>
  <si>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</si>
  <si>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</si>
  <si>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</si>
  <si>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</si>
  <si>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</si>
  <si>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</si>
  <si>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</si>
  <si>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</si>
  <si>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</si>
  <si>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</si>
  <si>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</si>
  <si>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</si>
  <si>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</si>
  <si>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</si>
  <si>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</si>
  <si>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</si>
  <si>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</si>
  <si>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</si>
  <si>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</si>
  <si>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</si>
  <si>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</si>
  <si>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</si>
  <si>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</si>
  <si>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</si>
  <si>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</si>
  <si>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</si>
  <si>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</si>
  <si>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</si>
  <si>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</si>
  <si>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</si>
  <si>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</si>
  <si>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</si>
  <si>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</si>
  <si>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</si>
  <si>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</si>
  <si>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</si>
  <si>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</si>
  <si>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</si>
  <si>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</si>
  <si>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</si>
  <si>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</si>
  <si>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</si>
  <si>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</si>
  <si>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</si>
  <si>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</si>
  <si>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</si>
  <si>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</si>
  <si>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</si>
  <si>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</si>
  <si>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</si>
  <si>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</si>
  <si>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</si>
  <si>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</si>
  <si>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</si>
  <si>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</si>
  <si>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</si>
  <si>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</si>
  <si>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</si>
  <si>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</si>
  <si>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</si>
  <si>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</si>
  <si>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</si>
  <si>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</si>
  <si>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</si>
  <si>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</si>
  <si>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</si>
  <si>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</si>
  <si>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</si>
  <si>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</si>
  <si>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</si>
  <si>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</si>
  <si>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</si>
  <si>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</si>
  <si>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</si>
  <si>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</si>
  <si>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</si>
  <si>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</si>
  <si>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</si>
  <si>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</si>
  <si>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</si>
  <si>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</si>
  <si>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</si>
  <si>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</si>
  <si>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</si>
  <si>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</si>
  <si>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</si>
  <si>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</si>
  <si>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</si>
  <si>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</si>
  <si>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</si>
  <si>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</si>
  <si>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</si>
  <si>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</si>
  <si>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</si>
  <si>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</si>
  <si>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</si>
  <si>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</si>
  <si>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</si>
  <si>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</si>
  <si>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</si>
  <si>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</si>
  <si>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</si>
  <si>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</si>
  <si>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</si>
  <si>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</si>
  <si>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</si>
  <si>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</si>
  <si>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</si>
  <si>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</si>
  <si>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</si>
  <si>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</si>
  <si>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</si>
  <si>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</si>
  <si>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</si>
  <si>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</si>
  <si>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</si>
  <si>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</si>
  <si>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</si>
  <si>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</si>
  <si>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</si>
  <si>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</si>
  <si>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</si>
  <si>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</si>
  <si>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</si>
  <si>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</si>
  <si>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</si>
  <si>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</si>
  <si>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</si>
  <si>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</si>
  <si>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</si>
  <si>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</si>
  <si>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</si>
  <si>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</si>
  <si>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</si>
  <si>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</si>
  <si>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</si>
  <si>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</si>
  <si>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</si>
  <si>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</si>
  <si>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</si>
  <si>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</si>
  <si>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</si>
  <si>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</si>
  <si>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</si>
  <si>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</si>
  <si>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</si>
  <si>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</si>
  <si>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</si>
  <si>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</si>
  <si>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</si>
  <si>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</si>
  <si>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</si>
  <si>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</si>
  <si>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</si>
  <si>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</si>
  <si>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</si>
  <si>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</si>
  <si>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</si>
  <si>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</si>
  <si>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</si>
  <si>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</si>
  <si>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</si>
  <si>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</si>
  <si>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</si>
  <si>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</si>
  <si>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</si>
  <si>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</si>
  <si>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</si>
  <si>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</si>
  <si>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</si>
  <si>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</si>
  <si>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</si>
  <si>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</si>
  <si>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</si>
  <si>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</si>
  <si>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</si>
  <si>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</si>
  <si>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</si>
  <si>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</si>
  <si>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</si>
  <si>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</si>
  <si>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</si>
  <si>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</si>
  <si>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</si>
  <si>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</si>
  <si>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</si>
  <si>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</si>
  <si>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</si>
  <si>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</si>
  <si>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</si>
  <si>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</si>
  <si>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</si>
  <si>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</si>
  <si>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</si>
  <si>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</si>
  <si>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</si>
  <si>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</si>
  <si>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</si>
  <si>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</si>
  <si>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</si>
  <si>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</si>
  <si>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</si>
  <si>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</si>
  <si>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</si>
  <si>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</si>
  <si>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</si>
  <si>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</si>
  <si>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</si>
  <si>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</si>
  <si>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</si>
  <si>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</si>
  <si>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</si>
  <si>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</si>
  <si>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</si>
  <si>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</si>
  <si>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</si>
  <si>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</si>
  <si>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</si>
  <si>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</si>
  <si>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</si>
  <si>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</si>
  <si>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</si>
  <si>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</si>
  <si>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</si>
  <si>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</si>
  <si>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</si>
  <si>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</si>
  <si>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</si>
  <si>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</si>
  <si>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</si>
  <si>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</si>
  <si>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</si>
  <si>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</si>
  <si>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</si>
  <si>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</si>
  <si>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</si>
  <si>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</si>
  <si>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</si>
  <si>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</si>
  <si>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</si>
  <si>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</si>
  <si>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</si>
  <si>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</si>
  <si>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</si>
  <si>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</si>
  <si>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</si>
  <si>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</si>
  <si>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</si>
  <si>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</si>
  <si>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</si>
  <si>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</si>
  <si>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</si>
  <si>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</si>
  <si>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</si>
  <si>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</si>
  <si>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</si>
  <si>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</si>
  <si>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</si>
  <si>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</si>
  <si>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</si>
  <si>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</si>
  <si>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</si>
  <si>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</si>
  <si>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</si>
  <si>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</si>
  <si>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</si>
  <si>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</si>
  <si>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</si>
  <si>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</si>
  <si>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</si>
  <si>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</si>
  <si>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</si>
  <si>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</si>
  <si>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</si>
  <si>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</si>
  <si>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</si>
  <si>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</si>
  <si>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</si>
  <si>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</si>
  <si>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</si>
  <si>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</si>
  <si>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</si>
  <si>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</si>
  <si>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</si>
  <si>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</si>
  <si>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</si>
  <si>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</si>
  <si>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</si>
  <si>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</si>
  <si>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</si>
  <si>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</si>
  <si>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</si>
  <si>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</si>
  <si>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</si>
  <si>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</si>
  <si>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</si>
  <si>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</si>
  <si>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</si>
  <si>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</si>
  <si>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</si>
  <si>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</si>
  <si>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</si>
  <si>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</si>
  <si>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</si>
  <si>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</si>
  <si>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</si>
  <si>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</si>
  <si>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</si>
  <si>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</si>
  <si>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</si>
  <si>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</si>
  <si>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</si>
  <si>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</si>
  <si>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</si>
  <si>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</si>
  <si>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</si>
  <si>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</si>
  <si>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</si>
  <si>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</si>
  <si>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</si>
  <si>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</si>
  <si>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</si>
  <si>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</si>
  <si>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</si>
  <si>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</si>
  <si>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</si>
  <si>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</si>
  <si>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</si>
  <si>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</si>
  <si>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</si>
  <si>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</si>
  <si>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</si>
  <si>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</si>
  <si>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</si>
  <si>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</si>
  <si>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</si>
  <si>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</si>
  <si>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</si>
  <si>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</si>
  <si>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</si>
  <si>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</si>
  <si>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</si>
  <si>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</si>
  <si>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</si>
  <si>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</si>
  <si>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</si>
  <si>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</si>
  <si>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</si>
  <si>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</si>
  <si>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</si>
  <si>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</si>
  <si>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</si>
  <si>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</si>
  <si>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</si>
  <si>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</si>
  <si>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</si>
  <si>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</si>
  <si>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</si>
  <si>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</si>
  <si>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</si>
  <si>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</si>
  <si>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</si>
  <si>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</si>
  <si>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</si>
  <si>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</si>
  <si>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</si>
  <si>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</si>
  <si>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</si>
  <si>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</si>
  <si>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</si>
  <si>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</si>
  <si>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</si>
  <si>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</si>
  <si>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</si>
  <si>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</si>
  <si>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</si>
  <si>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</si>
  <si>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</si>
  <si>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</si>
  <si>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</si>
  <si>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</si>
  <si>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</si>
  <si>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</si>
  <si>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</si>
  <si>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</si>
  <si>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</si>
  <si>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</si>
  <si>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</si>
  <si>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</si>
  <si>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</si>
  <si>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</si>
  <si>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</si>
  <si>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</si>
  <si>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</si>
  <si>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</si>
  <si>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</si>
  <si>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</si>
  <si>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</si>
  <si>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</si>
  <si>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</si>
  <si>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</si>
  <si>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</si>
  <si>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</si>
  <si>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</si>
  <si>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</si>
  <si>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</si>
  <si>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</si>
  <si>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</si>
  <si>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</si>
  <si>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</si>
  <si>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</si>
  <si>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</si>
  <si>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</si>
  <si>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</si>
  <si>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</si>
  <si>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</si>
  <si>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</si>
  <si>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</si>
  <si>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</si>
  <si>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</si>
  <si>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</si>
  <si>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</si>
  <si>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</si>
  <si>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</si>
  <si>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</si>
  <si>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</si>
  <si>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</si>
  <si>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</si>
  <si>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</si>
  <si>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</si>
  <si>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</si>
  <si>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</si>
  <si>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</si>
  <si>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</si>
  <si>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</si>
  <si>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</si>
  <si>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</si>
  <si>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</si>
  <si>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</si>
  <si>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</si>
  <si>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</si>
  <si>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</si>
  <si>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</si>
  <si>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</si>
  <si>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</si>
  <si>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</si>
  <si>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</si>
  <si>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</si>
  <si>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</si>
  <si>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</si>
  <si>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</si>
  <si>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</si>
  <si>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</si>
  <si>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</si>
  <si>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</si>
  <si>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</si>
  <si>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</si>
  <si>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</si>
  <si>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</si>
  <si>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</si>
  <si>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</si>
  <si>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</si>
  <si>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</si>
  <si>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</si>
  <si>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</si>
  <si>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</si>
  <si>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</si>
  <si>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</si>
  <si>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</si>
  <si>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</si>
  <si>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</si>
  <si>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</si>
  <si>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</si>
  <si>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</si>
  <si>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</si>
  <si>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</si>
  <si>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</si>
  <si>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</si>
  <si>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</si>
  <si>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</si>
  <si>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</si>
  <si>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</si>
  <si>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</si>
  <si>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</si>
  <si>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</si>
  <si>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</si>
  <si>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</si>
  <si>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</si>
  <si>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</si>
  <si>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</si>
  <si>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</si>
  <si>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</si>
  <si>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</si>
  <si>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</si>
  <si>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</si>
  <si>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</si>
  <si>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</si>
  <si>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</si>
  <si>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</si>
  <si>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</si>
  <si>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</si>
  <si>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</si>
  <si>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</si>
  <si>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</si>
  <si>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</si>
  <si>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</si>
  <si>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</si>
  <si>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</si>
  <si>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</si>
  <si>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</si>
  <si>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</si>
  <si>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</si>
  <si>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</si>
  <si>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</si>
  <si>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</si>
  <si>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</si>
  <si>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</si>
  <si>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</si>
  <si>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</si>
  <si>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</si>
  <si>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</si>
  <si>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</si>
  <si>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</si>
  <si>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</si>
  <si>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</si>
  <si>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</si>
  <si>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</si>
  <si>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</si>
  <si>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</si>
  <si>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</si>
  <si>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</si>
  <si>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</si>
  <si>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</si>
  <si>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</si>
  <si>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</si>
  <si>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</si>
  <si>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</si>
  <si>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</si>
  <si>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</si>
  <si>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</si>
  <si>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</si>
  <si>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</si>
  <si>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</si>
  <si>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</si>
  <si>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</si>
  <si>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</si>
  <si>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</si>
  <si>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</si>
  <si>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</si>
  <si>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</si>
  <si>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</si>
  <si>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</si>
  <si>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</si>
  <si>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</si>
  <si>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</si>
  <si>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</si>
  <si>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</si>
  <si>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</si>
  <si>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</si>
  <si>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</si>
  <si>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</si>
  <si>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</si>
  <si>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</si>
  <si>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</si>
  <si>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</si>
  <si>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</si>
  <si>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</si>
  <si>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</si>
  <si>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</si>
  <si>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</si>
  <si>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</si>
  <si>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</si>
  <si>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</si>
  <si>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</si>
  <si>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</si>
  <si>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</si>
  <si>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</si>
  <si>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</si>
  <si>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</si>
  <si>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</si>
  <si>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</si>
  <si>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</si>
  <si>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</si>
  <si>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</si>
  <si>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</si>
  <si>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</si>
  <si>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</si>
  <si>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</si>
  <si>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</si>
  <si>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</si>
  <si>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</si>
  <si>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</si>
  <si>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</si>
  <si>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</si>
  <si>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</si>
  <si>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</si>
  <si>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</si>
  <si>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</si>
  <si>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</si>
  <si>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</si>
  <si>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</si>
  <si>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</si>
  <si>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</si>
  <si>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</si>
  <si>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</si>
  <si>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</si>
  <si>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</si>
  <si>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</si>
  <si>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</si>
  <si>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</si>
  <si>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</si>
  <si>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</si>
  <si>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</si>
  <si>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</si>
  <si>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</si>
  <si>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</si>
  <si>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</si>
  <si>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</si>
  <si>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</si>
  <si>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</si>
  <si>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</si>
  <si>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</si>
  <si>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</si>
  <si>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</si>
  <si>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</si>
  <si>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</si>
  <si>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</si>
  <si>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</si>
  <si>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</si>
  <si>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</si>
  <si>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</si>
  <si>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</si>
  <si>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</si>
  <si>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</si>
  <si>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</si>
  <si>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</si>
  <si>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</si>
  <si>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</si>
  <si>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</si>
  <si>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</si>
  <si>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</si>
  <si>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</si>
  <si>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</si>
  <si>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</si>
  <si>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</si>
  <si>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</si>
  <si>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</si>
  <si>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</si>
  <si>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</si>
  <si>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</si>
  <si>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</si>
  <si>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</si>
  <si>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</si>
  <si>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</si>
  <si>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</si>
  <si>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</si>
  <si>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</si>
  <si>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</si>
  <si>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</si>
  <si>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</si>
  <si>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</si>
  <si>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</si>
  <si>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</si>
  <si>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</si>
  <si>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</si>
  <si>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</si>
  <si>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</si>
  <si>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</si>
  <si>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</si>
  <si>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</si>
  <si>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</si>
  <si>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</si>
  <si>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</si>
  <si>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</si>
  <si>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</si>
  <si>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</si>
  <si>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</si>
  <si>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</si>
  <si>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</si>
  <si>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</si>
  <si>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</si>
  <si>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</si>
  <si>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</si>
  <si>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</si>
  <si>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</si>
  <si>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</si>
  <si>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</si>
  <si>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</si>
  <si>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</si>
  <si>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</si>
  <si>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</si>
  <si>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</si>
  <si>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</si>
  <si>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</si>
  <si>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</si>
  <si>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</si>
  <si>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</si>
  <si>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</si>
  <si>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</si>
  <si>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</si>
  <si>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</si>
  <si>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</si>
  <si>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</si>
  <si>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</si>
  <si>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</si>
  <si>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</si>
  <si>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</si>
  <si>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</si>
  <si>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</si>
  <si>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</si>
  <si>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</si>
  <si>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</si>
  <si>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</si>
  <si>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</si>
  <si>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</si>
  <si>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</si>
  <si>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</si>
  <si>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</si>
  <si>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</si>
  <si>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</si>
  <si>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</si>
  <si>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</si>
  <si>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</si>
  <si>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</si>
  <si>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</si>
  <si>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</si>
  <si>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</si>
  <si>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</si>
  <si>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</si>
  <si>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</si>
  <si>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</si>
  <si>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</si>
  <si>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</si>
  <si>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</si>
  <si>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</si>
  <si>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</si>
  <si>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</si>
  <si>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</si>
  <si>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</si>
  <si>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</si>
  <si>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</si>
  <si>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</si>
  <si>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</si>
  <si>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</si>
  <si>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</si>
  <si>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</si>
  <si>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</si>
  <si>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</si>
  <si>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</si>
  <si>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</si>
  <si>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</si>
  <si>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</si>
  <si>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</si>
  <si>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</si>
  <si>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</si>
  <si>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</si>
  <si>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</si>
  <si>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</si>
  <si>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</si>
  <si>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</si>
  <si>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</si>
  <si>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</si>
  <si>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</si>
  <si>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</si>
  <si>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</si>
  <si>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</si>
  <si>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</si>
  <si>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</si>
  <si>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</si>
  <si>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</si>
  <si>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</si>
  <si>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</si>
  <si>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</si>
  <si>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</si>
  <si>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</si>
  <si>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</si>
  <si>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</si>
  <si>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</si>
  <si>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</si>
  <si>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</si>
  <si>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</si>
  <si>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</si>
  <si>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</si>
  <si>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</si>
  <si>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</si>
  <si>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</si>
  <si>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</si>
  <si>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</si>
  <si>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</si>
  <si>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</si>
  <si>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</si>
  <si>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</si>
  <si>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</si>
  <si>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</si>
  <si>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</si>
  <si>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</si>
  <si>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</si>
  <si>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</si>
  <si>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</si>
  <si>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</si>
  <si>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</si>
  <si>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</si>
  <si>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</si>
  <si>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</si>
  <si>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</si>
  <si>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</si>
  <si>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</si>
  <si>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</si>
  <si>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</si>
  <si>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</si>
  <si>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</si>
  <si>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</si>
  <si>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</si>
  <si>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</si>
  <si>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</si>
  <si>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</si>
  <si>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</si>
  <si>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</si>
  <si>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</si>
  <si>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</si>
  <si>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</si>
  <si>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</si>
  <si>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</si>
  <si>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</si>
  <si>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</si>
  <si>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</si>
  <si>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</si>
  <si>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</si>
  <si>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</si>
  <si>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</si>
  <si>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</si>
  <si>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</si>
  <si>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</si>
  <si>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</si>
  <si>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</si>
  <si>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</si>
  <si>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</si>
  <si>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</si>
  <si>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</si>
  <si>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</si>
  <si>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</si>
  <si>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</si>
  <si>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</si>
  <si>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</si>
  <si>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</si>
  <si>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</si>
  <si>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</si>
  <si>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</si>
  <si>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</si>
  <si>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</si>
  <si>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</si>
  <si>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</si>
  <si>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</si>
  <si>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</si>
  <si>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</si>
  <si>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</si>
  <si>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</si>
  <si>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</si>
  <si>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</si>
  <si>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</si>
  <si>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</si>
  <si>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</si>
  <si>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</si>
  <si>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</si>
  <si>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</si>
  <si>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</si>
  <si>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</si>
  <si>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</si>
  <si>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</si>
  <si>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</si>
  <si>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</si>
  <si>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</si>
  <si>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</si>
  <si>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</si>
  <si>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</si>
  <si>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</si>
  <si>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</si>
  <si>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</si>
  <si>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</si>
  <si>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</si>
  <si>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</si>
  <si>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</si>
  <si>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</si>
  <si>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</si>
  <si>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</si>
  <si>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</si>
  <si>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</si>
  <si>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</si>
  <si>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</si>
  <si>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</si>
  <si>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</si>
  <si>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</si>
  <si>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</si>
  <si>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</si>
  <si>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</si>
  <si>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</si>
  <si>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</si>
  <si>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</si>
  <si>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</si>
  <si>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</si>
  <si>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</si>
  <si>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</si>
  <si>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</si>
  <si>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</si>
  <si>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</si>
  <si>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</si>
  <si>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</si>
  <si>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</si>
  <si>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</si>
  <si>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</si>
  <si>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</si>
  <si>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</si>
  <si>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</si>
  <si>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</si>
  <si>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</si>
  <si>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</si>
  <si>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</si>
  <si>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</si>
  <si>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</si>
  <si>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</si>
  <si>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</si>
  <si>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</si>
  <si>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</si>
  <si>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</si>
  <si>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</si>
  <si>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</si>
  <si>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</si>
  <si>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</si>
  <si>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</si>
  <si>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</si>
  <si>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</si>
  <si>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</si>
  <si>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</si>
  <si>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</si>
  <si>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</si>
  <si>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</si>
  <si>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</si>
  <si>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</si>
  <si>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</si>
  <si>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</si>
  <si>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</si>
  <si>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</si>
  <si>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</si>
  <si>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</si>
  <si>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</si>
  <si>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</si>
  <si>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</si>
  <si>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</si>
  <si>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</si>
  <si>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</si>
  <si>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</si>
  <si>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</si>
  <si>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</si>
  <si>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</si>
  <si>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</si>
  <si>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</si>
  <si>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</si>
  <si>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</si>
  <si>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</si>
  <si>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</si>
  <si>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</si>
  <si>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</si>
  <si>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</si>
  <si>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</si>
  <si>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</si>
  <si>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</si>
  <si>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</si>
  <si>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</si>
  <si>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</si>
  <si>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</si>
  <si>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</si>
  <si>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</si>
  <si>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</si>
  <si>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</si>
  <si>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</si>
  <si>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</si>
  <si>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</si>
  <si>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</si>
  <si>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</si>
  <si>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</si>
  <si>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</si>
  <si>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</si>
  <si>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</si>
  <si>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</si>
  <si>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</si>
  <si>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</si>
  <si>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</si>
  <si>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</si>
  <si>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</si>
  <si>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</si>
  <si>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</si>
  <si>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</si>
  <si>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</si>
  <si>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</si>
  <si>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</si>
  <si>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</si>
  <si>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</si>
  <si>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</si>
  <si>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</si>
  <si>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</si>
  <si>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</si>
  <si>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</si>
  <si>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</si>
  <si>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</si>
  <si>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</si>
  <si>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</si>
  <si>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</si>
  <si>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</si>
  <si>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</si>
  <si>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</si>
  <si>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</si>
  <si>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</si>
  <si>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</si>
  <si>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</si>
  <si>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</si>
  <si>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</si>
  <si>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</si>
  <si>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</si>
  <si>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</si>
  <si>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</si>
  <si>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</si>
  <si>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</si>
  <si>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</si>
  <si>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</si>
  <si>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</si>
  <si>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</si>
  <si>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</si>
  <si>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</si>
  <si>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</si>
  <si>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</si>
  <si>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</si>
  <si>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</si>
  <si>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</si>
  <si>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</si>
  <si>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</si>
  <si>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</si>
  <si>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</si>
  <si>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</si>
  <si>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</si>
  <si>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</si>
  <si>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</si>
  <si>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</si>
  <si>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</si>
  <si>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</si>
  <si>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</si>
  <si>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</si>
  <si>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</si>
  <si>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</si>
  <si>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</si>
  <si>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</si>
  <si>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</si>
  <si>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</si>
  <si>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</si>
  <si>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</si>
  <si>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</si>
  <si>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</si>
  <si>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</si>
  <si>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</si>
  <si>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</si>
  <si>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</si>
  <si>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</si>
  <si>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</si>
  <si>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</si>
  <si>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</si>
  <si>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</si>
  <si>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</si>
  <si>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</si>
  <si>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</si>
  <si>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</si>
  <si>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</si>
  <si>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</si>
  <si>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</si>
  <si>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</si>
  <si>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</si>
  <si>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</si>
  <si>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</si>
  <si>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</si>
  <si>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</si>
  <si>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</si>
  <si>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</si>
  <si>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</si>
  <si>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</si>
  <si>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</si>
  <si>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</si>
  <si>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</si>
  <si>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</si>
  <si>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</si>
  <si>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</si>
  <si>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</si>
  <si>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</si>
  <si>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</si>
  <si>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</si>
  <si>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</si>
  <si>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</si>
  <si>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</si>
  <si>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</si>
  <si>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</si>
  <si>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</si>
  <si>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</si>
  <si>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</si>
  <si>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</si>
  <si>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</si>
  <si>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</si>
  <si>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</si>
  <si>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</si>
  <si>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</si>
  <si>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</si>
  <si>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</si>
  <si>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</si>
  <si>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</si>
  <si>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</si>
  <si>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</si>
  <si>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</si>
  <si>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</si>
  <si>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</si>
  <si>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</si>
  <si>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</si>
  <si>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</si>
  <si>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</si>
  <si>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</si>
  <si>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</si>
  <si>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</si>
  <si>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</si>
  <si>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</si>
  <si>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</si>
  <si>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</si>
  <si>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</si>
  <si>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</si>
  <si>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</si>
  <si>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</si>
  <si>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</si>
  <si>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</si>
  <si>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</si>
  <si>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</si>
  <si>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</si>
  <si>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</si>
  <si>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</si>
  <si>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</si>
  <si>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</si>
  <si>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</si>
  <si>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</si>
  <si>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</si>
  <si>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</si>
  <si>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</si>
  <si>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</si>
  <si>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</si>
  <si>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</si>
  <si>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</si>
  <si>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</si>
  <si>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</si>
  <si>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</si>
  <si>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</si>
  <si>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</si>
  <si>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</si>
  <si>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</si>
  <si>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</si>
  <si>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</si>
  <si>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</si>
  <si>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</si>
  <si>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</si>
  <si>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</si>
  <si>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</si>
  <si>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</si>
  <si>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</si>
  <si>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</si>
  <si>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</si>
  <si>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</si>
  <si>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</si>
  <si>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</si>
  <si>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</si>
  <si>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</si>
  <si>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</si>
  <si>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</si>
  <si>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</si>
  <si>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</si>
  <si>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</si>
  <si>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</si>
  <si>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</si>
  <si>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</si>
  <si>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</si>
  <si>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</si>
  <si>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</si>
  <si>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</si>
  <si>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</si>
  <si>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</si>
  <si>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</si>
  <si>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</si>
  <si>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</si>
  <si>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</si>
  <si>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</si>
  <si>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</si>
  <si>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</si>
  <si>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</si>
  <si>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</si>
  <si>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</si>
  <si>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</si>
  <si>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</si>
  <si>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</si>
  <si>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</si>
  <si>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</si>
  <si>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</si>
  <si>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</si>
  <si>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</si>
  <si>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</si>
  <si>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</si>
  <si>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</si>
  <si>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</si>
  <si>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</si>
  <si>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</si>
  <si>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</si>
  <si>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</si>
  <si>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</si>
  <si>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</si>
  <si>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</si>
  <si>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</si>
  <si>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</si>
  <si>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</si>
  <si>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</si>
  <si>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</si>
  <si>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</si>
  <si>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</si>
  <si>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</si>
  <si>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</si>
  <si>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</si>
  <si>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</si>
  <si>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</si>
  <si>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</si>
  <si>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</si>
  <si>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</si>
  <si>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</si>
  <si>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</si>
  <si>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</si>
  <si>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</si>
  <si>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</si>
  <si>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</si>
  <si>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</si>
  <si>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</si>
  <si>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</si>
  <si>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</si>
  <si>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</si>
  <si>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</si>
  <si>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</si>
  <si>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</si>
  <si>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</si>
  <si>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</si>
  <si>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</si>
  <si>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</si>
  <si>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</si>
  <si>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</si>
  <si>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</si>
  <si>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</si>
  <si>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</si>
  <si>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</si>
  <si>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</si>
  <si>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</si>
  <si>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</si>
  <si>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</si>
  <si>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</si>
  <si>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</si>
  <si>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</si>
  <si>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</si>
  <si>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</si>
  <si>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</si>
  <si>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</si>
  <si>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</si>
  <si>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</si>
  <si>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</si>
  <si>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</si>
  <si>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</si>
  <si>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</si>
  <si>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</si>
  <si>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</si>
  <si>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</si>
  <si>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</si>
  <si>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</si>
  <si>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</si>
  <si>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</si>
  <si>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</si>
  <si>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</si>
  <si>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</si>
  <si>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</si>
  <si>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</si>
  <si>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</si>
  <si>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</si>
  <si>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</si>
  <si>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</si>
  <si>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</si>
  <si>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</si>
  <si>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</si>
  <si>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</si>
  <si>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</si>
  <si>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</si>
  <si>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</si>
  <si>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</si>
  <si>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</si>
  <si>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</si>
  <si>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</si>
  <si>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</si>
  <si>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</si>
  <si>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</si>
  <si>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</si>
  <si>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</si>
  <si>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</si>
  <si>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</si>
  <si>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</si>
  <si>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</si>
  <si>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</si>
  <si>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</si>
  <si>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</si>
  <si>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</si>
  <si>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</si>
  <si>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</si>
  <si>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</si>
  <si>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</si>
  <si>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</si>
  <si>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</si>
  <si>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</si>
  <si>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</si>
  <si>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</si>
  <si>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</si>
  <si>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</si>
  <si>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</si>
  <si>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</si>
  <si>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</si>
  <si>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</si>
  <si>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</si>
  <si>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</si>
  <si>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</si>
  <si>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</si>
  <si>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</si>
  <si>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</si>
  <si>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</si>
  <si>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</si>
  <si>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</si>
  <si>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</si>
  <si>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</si>
  <si>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</si>
  <si>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</si>
  <si>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</si>
  <si>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</si>
  <si>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</si>
  <si>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</si>
  <si>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</si>
  <si>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</si>
  <si>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</si>
  <si>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</si>
  <si>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</si>
  <si>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</si>
  <si>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</si>
  <si>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</si>
  <si>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</si>
  <si>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</si>
  <si>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</si>
  <si>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</si>
  <si>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</si>
  <si>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</si>
  <si>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</si>
  <si>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</si>
  <si>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</si>
  <si>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</si>
  <si>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</si>
  <si>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</si>
  <si>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</si>
  <si>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</si>
  <si>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</si>
  <si>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</si>
  <si>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</si>
  <si>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</si>
  <si>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</si>
  <si>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</si>
  <si>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</si>
  <si>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</si>
  <si>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</si>
  <si>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</si>
  <si>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</si>
  <si>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</si>
  <si>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</si>
  <si>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</si>
  <si>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</si>
  <si>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</si>
  <si>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</si>
  <si>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</si>
  <si>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</si>
  <si>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</si>
  <si>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</si>
  <si>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</si>
  <si>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</si>
  <si>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</si>
  <si>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</si>
  <si>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</si>
  <si>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</si>
  <si>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</si>
  <si>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</si>
  <si>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</si>
  <si>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</si>
  <si>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</si>
  <si>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</si>
  <si>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</si>
  <si>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</si>
  <si>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</si>
  <si>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</si>
  <si>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</si>
  <si>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</si>
  <si>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</si>
  <si>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</si>
  <si>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</si>
  <si>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</si>
  <si>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</si>
  <si>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</si>
  <si>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</si>
  <si>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</si>
  <si>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</si>
  <si>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</si>
  <si>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</si>
  <si>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</si>
  <si>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</si>
  <si>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</si>
  <si>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</si>
  <si>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</si>
  <si>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</si>
  <si>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</si>
  <si>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</si>
  <si>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</si>
  <si>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</si>
  <si>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</si>
  <si>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</si>
  <si>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</si>
  <si>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</si>
  <si>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</si>
  <si>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</si>
  <si>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</si>
  <si>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</si>
  <si>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</si>
  <si>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</si>
  <si>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</si>
  <si>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</si>
  <si>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</si>
  <si>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</si>
  <si>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</si>
  <si>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</si>
  <si>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</si>
  <si>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</si>
  <si>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</si>
  <si>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</si>
  <si>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</si>
  <si>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</si>
  <si>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</si>
  <si>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</si>
  <si>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</si>
  <si>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</si>
  <si>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</si>
  <si>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</si>
  <si>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</si>
  <si>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</si>
  <si>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</si>
  <si>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</si>
  <si>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</si>
  <si>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</si>
  <si>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</si>
  <si>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</si>
  <si>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</si>
  <si>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</si>
  <si>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</si>
  <si>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</si>
  <si>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</si>
  <si>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</si>
  <si>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</si>
  <si>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</si>
  <si>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</si>
  <si>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</si>
  <si>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</si>
  <si>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</si>
  <si>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</si>
  <si>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</si>
  <si>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</si>
  <si>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</si>
  <si>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</si>
  <si>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</si>
  <si>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</si>
  <si>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</si>
  <si>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</si>
  <si>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</si>
  <si>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</si>
  <si>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</si>
  <si>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</si>
  <si>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</si>
  <si>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</si>
  <si>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</si>
  <si>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</si>
  <si>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</si>
  <si>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</si>
  <si>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</si>
  <si>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</si>
  <si>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</si>
  <si>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</si>
  <si>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</si>
  <si>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</si>
  <si>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</si>
  <si>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</si>
  <si>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</si>
  <si>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</si>
  <si>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</si>
  <si>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</si>
  <si>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</si>
  <si>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</si>
  <si>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</si>
  <si>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</si>
  <si>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</si>
  <si>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</si>
  <si>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</si>
  <si>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</si>
  <si>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</si>
  <si>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</si>
  <si>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</si>
  <si>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</si>
  <si>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</si>
  <si>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</si>
  <si>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</si>
  <si>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</si>
  <si>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</si>
  <si>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</si>
  <si>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</si>
  <si>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</si>
  <si>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</si>
  <si>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</si>
  <si>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</si>
  <si>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</si>
  <si>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</si>
  <si>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</si>
  <si>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</si>
  <si>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</si>
  <si>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</si>
  <si>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</si>
  <si>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</si>
  <si>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</si>
  <si>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</si>
  <si>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</si>
  <si>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</si>
  <si>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</si>
  <si>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</si>
  <si>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</si>
  <si>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</si>
  <si>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</si>
  <si>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</si>
  <si>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</si>
  <si>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</si>
  <si>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</si>
  <si>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</si>
  <si>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</si>
  <si>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</si>
  <si>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</si>
  <si>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</si>
  <si>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</si>
  <si>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</si>
  <si>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</si>
  <si>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</si>
  <si>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</si>
  <si>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</si>
  <si>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</si>
  <si>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</si>
  <si>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</si>
  <si>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</si>
  <si>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</si>
  <si>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</si>
  <si>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</si>
  <si>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</si>
  <si>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</si>
  <si>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</si>
  <si>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</si>
  <si>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</si>
  <si>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</si>
  <si>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</si>
  <si>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</si>
  <si>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</si>
  <si>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</si>
  <si>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</si>
  <si>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</si>
  <si>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</si>
  <si>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</si>
  <si>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</si>
  <si>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</si>
  <si>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</si>
  <si>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</si>
  <si>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</si>
  <si>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</si>
  <si>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</si>
  <si>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</si>
  <si>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</si>
  <si>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</si>
  <si>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</si>
  <si>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</si>
  <si>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</si>
  <si>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</si>
  <si>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</si>
  <si>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</si>
  <si>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</si>
  <si>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</si>
  <si>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</si>
  <si>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</si>
  <si>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</si>
  <si>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</si>
  <si>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</si>
  <si>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</si>
  <si>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</si>
  <si>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</si>
  <si>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</si>
  <si>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</si>
  <si>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</si>
  <si>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</si>
  <si>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</si>
  <si>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</si>
  <si>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</si>
  <si>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</si>
  <si>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</si>
  <si>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</si>
  <si>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</si>
  <si>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</si>
  <si>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</si>
  <si>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</si>
  <si>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</si>
  <si>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</si>
  <si>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</si>
  <si>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</si>
  <si>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</si>
  <si>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</si>
  <si>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</si>
  <si>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</si>
  <si>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</si>
  <si>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</si>
  <si>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</si>
  <si>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</si>
  <si>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</si>
  <si>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</si>
  <si>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</si>
  <si>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</si>
  <si>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</si>
  <si>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</si>
  <si>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</si>
  <si>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</si>
  <si>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</si>
  <si>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</si>
  <si>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</si>
  <si>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</si>
  <si>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</si>
  <si>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</si>
  <si>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</si>
  <si>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</si>
  <si>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</si>
  <si>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</si>
  <si>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</si>
  <si>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</si>
  <si>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</si>
  <si>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</si>
  <si>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</si>
  <si>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</si>
  <si>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</si>
  <si>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</si>
  <si>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</si>
  <si>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</si>
  <si>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</si>
  <si>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</si>
  <si>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</si>
  <si>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</si>
  <si>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</si>
  <si>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</si>
  <si>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</si>
  <si>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</si>
  <si>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</si>
  <si>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</si>
  <si>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</si>
  <si>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</si>
  <si>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</si>
  <si>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</si>
  <si>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</si>
  <si>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</si>
  <si>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</si>
  <si>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</si>
  <si>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</si>
  <si>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</si>
  <si>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</si>
  <si>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</si>
  <si>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</si>
  <si>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</si>
  <si>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</si>
  <si>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</si>
  <si>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</si>
  <si>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</si>
  <si>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</si>
  <si>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</si>
  <si>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</si>
  <si>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</si>
  <si>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</si>
  <si>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</si>
  <si>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</si>
  <si>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</si>
  <si>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</si>
  <si>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</si>
  <si>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</si>
  <si>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</si>
  <si>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</si>
  <si>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</si>
  <si>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</si>
  <si>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</si>
  <si>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</si>
  <si>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</si>
  <si>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</si>
  <si>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</si>
  <si>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</si>
  <si>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</si>
  <si>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</si>
  <si>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</si>
  <si>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</si>
  <si>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</si>
  <si>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</si>
  <si>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</si>
  <si>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</si>
  <si>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</si>
  <si>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</si>
  <si>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</si>
  <si>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</si>
  <si>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</si>
  <si>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</si>
  <si>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</si>
  <si>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</si>
  <si>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</si>
  <si>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</si>
  <si>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</si>
  <si>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</si>
  <si>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</si>
  <si>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</si>
  <si>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</si>
  <si>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</si>
  <si>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</si>
  <si>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</si>
  <si>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</si>
  <si>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</si>
  <si>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</si>
  <si>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</si>
  <si>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</si>
  <si>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</si>
  <si>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</si>
  <si>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</si>
  <si>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</si>
  <si>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</si>
  <si>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</si>
  <si>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</si>
  <si>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</si>
  <si>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</si>
  <si>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</si>
  <si>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</si>
  <si>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</si>
  <si>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</si>
  <si>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</si>
  <si>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</si>
  <si>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</si>
  <si>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</si>
  <si>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</si>
  <si>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</si>
  <si>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</si>
  <si>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</si>
  <si>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</si>
  <si>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</si>
  <si>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</si>
  <si>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</si>
  <si>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</si>
  <si>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</si>
  <si>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</si>
  <si>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</si>
  <si>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</si>
  <si>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</si>
  <si>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</si>
  <si>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</si>
  <si>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</si>
  <si>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</si>
  <si>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</si>
  <si>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</si>
  <si>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</si>
  <si>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</si>
  <si>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</si>
  <si>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</si>
  <si>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</si>
  <si>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</si>
  <si>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</si>
  <si>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</si>
  <si>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</si>
  <si>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</si>
  <si>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</si>
  <si>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</si>
  <si>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</si>
  <si>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</si>
  <si>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</si>
  <si>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</si>
  <si>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</si>
  <si>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</si>
  <si>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</si>
  <si>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</si>
  <si>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</si>
  <si>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</si>
  <si>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</si>
  <si>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</si>
  <si>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</si>
  <si>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</si>
  <si>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</si>
  <si>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</si>
  <si>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</si>
  <si>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</si>
  <si>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</si>
  <si>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</si>
  <si>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</si>
  <si>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</si>
  <si>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</si>
  <si>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</si>
  <si>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</si>
  <si>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</si>
  <si>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</si>
  <si>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</si>
  <si>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</si>
  <si>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</si>
  <si>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</si>
  <si>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</si>
  <si>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</si>
  <si>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</si>
  <si>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</si>
  <si>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</si>
  <si>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</si>
  <si>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</si>
  <si>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</si>
  <si>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</si>
  <si>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</si>
  <si>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</si>
  <si>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</si>
  <si>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</si>
  <si>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</si>
  <si>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</si>
  <si>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</si>
  <si>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</si>
  <si>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</si>
  <si>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</si>
  <si>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</si>
  <si>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</si>
  <si>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</si>
  <si>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</si>
  <si>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</si>
  <si>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</si>
  <si>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</si>
  <si>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</si>
  <si>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</si>
  <si>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</si>
  <si>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</si>
  <si>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</si>
  <si>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</si>
  <si>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</si>
  <si>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</si>
  <si>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</si>
  <si>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</si>
  <si>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</si>
  <si>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</si>
  <si>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</si>
  <si>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</si>
  <si>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</si>
  <si>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</si>
  <si>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</si>
  <si>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</si>
  <si>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</si>
  <si>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</si>
  <si>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</si>
  <si>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</si>
  <si>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</si>
  <si>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</si>
  <si>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</si>
  <si>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</si>
  <si>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</si>
  <si>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</si>
  <si>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</si>
  <si>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</si>
  <si>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</si>
  <si>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</si>
  <si>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</si>
  <si>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</si>
  <si>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</si>
  <si>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</si>
  <si>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</si>
  <si>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</si>
  <si>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</si>
  <si>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</si>
  <si>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</si>
  <si>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</si>
  <si>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</si>
  <si>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</si>
  <si>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</si>
  <si>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</si>
  <si>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</si>
  <si>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</si>
  <si>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</si>
  <si>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</si>
  <si>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</si>
  <si>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</si>
  <si>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</si>
  <si>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</si>
  <si>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</si>
  <si>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</si>
  <si>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</si>
  <si>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</si>
  <si>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</si>
  <si>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</si>
  <si>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</si>
  <si>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</si>
  <si>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</si>
  <si>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</si>
  <si>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</si>
  <si>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</si>
  <si>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</si>
  <si>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</si>
  <si>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</si>
  <si>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</si>
  <si>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</si>
  <si>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</si>
  <si>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</si>
  <si>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</si>
  <si>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</si>
  <si>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</si>
  <si>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</si>
  <si>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</si>
  <si>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</si>
  <si>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</si>
  <si>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</si>
  <si>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</si>
  <si>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</si>
  <si>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</si>
  <si>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</si>
  <si>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</si>
  <si>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</si>
  <si>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</si>
  <si>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</si>
  <si>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</si>
  <si>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</si>
  <si>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</si>
  <si>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</si>
  <si>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</si>
  <si>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</si>
  <si>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</si>
  <si>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</si>
  <si>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</si>
  <si>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</si>
  <si>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</si>
  <si>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</si>
  <si>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</si>
  <si>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</si>
  <si>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</si>
  <si>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</si>
  <si>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</si>
  <si>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</si>
  <si>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</si>
  <si>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</si>
  <si>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</si>
  <si>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</si>
  <si>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</si>
  <si>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</si>
  <si>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</si>
  <si>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</si>
  <si>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</si>
  <si>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</si>
  <si>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</si>
  <si>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</si>
  <si>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</si>
  <si>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</si>
  <si>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</si>
  <si>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</si>
  <si>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</si>
  <si>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</si>
  <si>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</si>
  <si>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</si>
  <si>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</si>
  <si>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</si>
  <si>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</si>
  <si>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</si>
  <si>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</si>
  <si>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</si>
  <si>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</si>
  <si>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</si>
  <si>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</si>
  <si>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</si>
  <si>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</si>
  <si>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</si>
  <si>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</si>
  <si>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</si>
  <si>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</si>
  <si>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</si>
  <si>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</si>
  <si>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</si>
  <si>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</si>
  <si>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</si>
  <si>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</si>
  <si>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</si>
  <si>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</si>
  <si>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</si>
  <si>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</si>
  <si>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</si>
  <si>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</si>
  <si>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</si>
  <si>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</si>
  <si>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</si>
  <si>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</si>
  <si>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</si>
  <si>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</si>
  <si>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</si>
  <si>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</si>
  <si>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</si>
  <si>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</si>
  <si>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</si>
  <si>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</si>
  <si>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</si>
  <si>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</si>
  <si>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</si>
  <si>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</si>
  <si>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</si>
  <si>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</si>
  <si>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</si>
  <si>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</si>
  <si>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</si>
  <si>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</si>
  <si>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</si>
  <si>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</si>
  <si>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</si>
  <si>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</si>
  <si>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</si>
  <si>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</si>
  <si>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</si>
  <si>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</si>
  <si>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</si>
  <si>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</si>
  <si>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</si>
  <si>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</si>
  <si>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</si>
  <si>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</si>
  <si>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</si>
  <si>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</si>
  <si>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</si>
  <si>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</si>
  <si>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</si>
  <si>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</si>
  <si>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</si>
  <si>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</si>
  <si>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</si>
  <si>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</si>
  <si>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</si>
  <si>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</si>
  <si>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</si>
  <si>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</si>
  <si>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</si>
  <si>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</si>
  <si>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</si>
  <si>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</si>
  <si>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</si>
  <si>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</si>
  <si>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</si>
  <si>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</si>
  <si>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</si>
  <si>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</si>
  <si>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</si>
  <si>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</si>
  <si>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</si>
  <si>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</si>
  <si>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</si>
  <si>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</si>
  <si>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</si>
  <si>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</si>
  <si>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</si>
  <si>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</si>
  <si>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</si>
  <si>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</si>
  <si>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</si>
  <si>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</si>
  <si>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</si>
  <si>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</si>
  <si>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</si>
  <si>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</si>
  <si>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</si>
  <si>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</si>
  <si>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</si>
  <si>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</si>
  <si>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</si>
  <si>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</si>
  <si>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</si>
  <si>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</si>
  <si>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</si>
  <si>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</si>
  <si>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</si>
  <si>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</si>
  <si>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</si>
  <si>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</si>
  <si>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</si>
  <si>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</si>
  <si>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</si>
  <si>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</si>
  <si>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</si>
  <si>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</si>
  <si>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</si>
  <si>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</si>
  <si>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</si>
  <si>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</si>
  <si>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</si>
  <si>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</si>
  <si>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</si>
  <si>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</si>
  <si>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</si>
  <si>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</si>
  <si>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</si>
  <si>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</si>
  <si>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</si>
  <si>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</si>
  <si>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</si>
  <si>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</si>
  <si>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</si>
  <si>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</si>
  <si>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</si>
  <si>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</si>
  <si>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</si>
  <si>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</si>
  <si>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</si>
  <si>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</si>
  <si>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</si>
  <si>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</si>
  <si>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</si>
  <si>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</si>
  <si>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</si>
  <si>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</si>
  <si>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</si>
  <si>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</si>
  <si>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</si>
  <si>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</si>
  <si>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</si>
  <si>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</si>
  <si>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</si>
  <si>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</si>
  <si>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</si>
  <si>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</si>
  <si>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</si>
  <si>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</si>
  <si>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</si>
  <si>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</si>
  <si>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</si>
  <si>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</si>
  <si>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</si>
  <si>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</si>
  <si>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</si>
  <si>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</si>
  <si>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</si>
  <si>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</si>
  <si>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</si>
  <si>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</si>
  <si>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</si>
  <si>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</si>
  <si>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</si>
  <si>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</si>
  <si>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</si>
  <si>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</si>
  <si>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</si>
  <si>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</si>
  <si>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</si>
  <si>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</si>
  <si>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</si>
  <si>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</si>
  <si>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</si>
  <si>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</si>
  <si>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</si>
  <si>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</si>
  <si>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</si>
  <si>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</si>
  <si>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</si>
  <si>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</si>
  <si>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</si>
  <si>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</si>
  <si>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</si>
  <si>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</si>
  <si>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</si>
  <si>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</si>
  <si>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</si>
  <si>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</si>
  <si>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</si>
  <si>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</si>
  <si>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</si>
  <si>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</si>
  <si>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</si>
  <si>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</si>
  <si>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</si>
  <si>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</si>
  <si>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</si>
  <si>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</si>
  <si>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</si>
  <si>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</si>
  <si>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</si>
  <si>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</si>
  <si>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</si>
  <si>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</si>
  <si>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</si>
  <si>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</si>
  <si>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</si>
  <si>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</si>
  <si>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</si>
  <si>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</si>
  <si>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</si>
  <si>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</si>
  <si>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</si>
  <si>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</si>
  <si>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</si>
  <si>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</si>
  <si>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</si>
  <si>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</si>
  <si>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</si>
  <si>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</si>
  <si>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</si>
  <si>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</si>
  <si>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</si>
  <si>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</si>
  <si>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</si>
  <si>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</si>
  <si>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</si>
  <si>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</si>
  <si>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</si>
  <si>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</si>
  <si>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</si>
  <si>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</si>
  <si>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</si>
  <si>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</si>
  <si>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</si>
  <si>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</si>
  <si>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</si>
  <si>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</si>
  <si>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</si>
  <si>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</si>
  <si>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</si>
  <si>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</si>
  <si>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</si>
  <si>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</si>
  <si>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</si>
  <si>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</si>
  <si>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</si>
  <si>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</si>
  <si>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</si>
  <si>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</si>
  <si>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</si>
  <si>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</si>
  <si>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</si>
  <si>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</si>
  <si>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</si>
  <si>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</si>
  <si>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</si>
  <si>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</si>
  <si>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</si>
  <si>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</si>
  <si>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</si>
  <si>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</si>
  <si>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</si>
  <si>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</si>
  <si>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</si>
  <si>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</si>
  <si>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</si>
  <si>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</si>
  <si>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</si>
  <si>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</si>
  <si>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</si>
  <si>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</si>
  <si>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</si>
  <si>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</si>
  <si>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</si>
  <si>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</si>
  <si>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</si>
  <si>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</si>
  <si>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</si>
  <si>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</si>
  <si>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</si>
  <si>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</si>
  <si>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</si>
  <si>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</si>
  <si>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</si>
  <si>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</si>
  <si>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</si>
  <si>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</si>
  <si>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</si>
  <si>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</si>
  <si>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</si>
  <si>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</si>
  <si>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</si>
  <si>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</si>
  <si>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</si>
  <si>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</si>
  <si>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</si>
  <si>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</si>
  <si>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</si>
  <si>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</si>
  <si>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</si>
  <si>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</si>
  <si>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</si>
  <si>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</si>
  <si>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</si>
  <si>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</si>
  <si>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</si>
  <si>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</si>
  <si>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</si>
  <si>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</si>
  <si>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</si>
  <si>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</si>
  <si>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</si>
  <si>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</si>
  <si>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</si>
  <si>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</si>
  <si>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</si>
  <si>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</si>
  <si>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</si>
  <si>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</si>
  <si>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</si>
  <si>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</si>
  <si>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</si>
  <si>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</si>
  <si>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</si>
  <si>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</si>
  <si>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</si>
  <si>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</si>
  <si>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</si>
  <si>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</si>
  <si>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</si>
  <si>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</si>
  <si>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</si>
  <si>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</si>
  <si>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</si>
  <si>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</si>
  <si>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</si>
  <si>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</si>
  <si>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</si>
  <si>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</si>
  <si>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</si>
  <si>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</si>
  <si>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</si>
  <si>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</si>
  <si>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</si>
  <si>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</si>
  <si>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</si>
  <si>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</si>
  <si>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</si>
  <si>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</si>
  <si>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</si>
  <si>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</si>
  <si>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</si>
  <si>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</si>
  <si>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</si>
  <si>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</si>
  <si>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</si>
  <si>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</si>
  <si>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</si>
  <si>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</si>
  <si>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</si>
  <si>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</si>
  <si>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</si>
  <si>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</si>
  <si>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</si>
  <si>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</si>
  <si>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</si>
  <si>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</si>
  <si>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</si>
  <si>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</si>
  <si>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</si>
  <si>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</si>
  <si>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</si>
  <si>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</si>
  <si>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</si>
  <si>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</si>
  <si>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</si>
  <si>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</si>
  <si>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</si>
  <si>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</si>
  <si>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</si>
  <si>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</si>
  <si>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</si>
  <si>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</si>
  <si>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</si>
  <si>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</si>
  <si>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</si>
  <si>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</si>
  <si>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</si>
  <si>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</si>
  <si>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</si>
  <si>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</si>
  <si>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</si>
  <si>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</si>
  <si>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</si>
  <si>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</si>
  <si>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</si>
  <si>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</si>
  <si>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</si>
  <si>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</si>
  <si>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</si>
  <si>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</si>
  <si>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</si>
  <si>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</si>
  <si>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</si>
  <si>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</si>
  <si>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</si>
  <si>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</si>
  <si>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</si>
  <si>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</si>
  <si>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</si>
  <si>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</si>
  <si>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</si>
  <si>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</si>
  <si>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</si>
  <si>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</si>
  <si>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</si>
  <si>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</si>
  <si>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</si>
  <si>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</si>
  <si>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</si>
  <si>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</si>
  <si>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</si>
  <si>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</si>
  <si>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</si>
  <si>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</si>
  <si>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</si>
  <si>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</si>
  <si>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</si>
  <si>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</si>
  <si>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</si>
  <si>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</si>
  <si>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</si>
  <si>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</si>
  <si>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</si>
  <si>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</si>
  <si>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</si>
  <si>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</si>
  <si>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</si>
  <si>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</si>
  <si>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</si>
  <si>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</si>
  <si>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</si>
  <si>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</si>
  <si>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</si>
  <si>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</si>
  <si>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</si>
  <si>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</si>
  <si>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</si>
  <si>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</si>
  <si>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</si>
  <si>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</si>
  <si>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</si>
  <si>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</si>
  <si>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</si>
  <si>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</si>
  <si>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</si>
  <si>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</si>
  <si>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</si>
  <si>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</si>
  <si>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</si>
  <si>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</si>
  <si>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</si>
  <si>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</si>
  <si>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</si>
  <si>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</si>
  <si>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</si>
  <si>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</si>
  <si>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</si>
  <si>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</si>
  <si>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</si>
  <si>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</si>
  <si>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</si>
  <si>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</si>
  <si>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</si>
  <si>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</si>
  <si>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</si>
  <si>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</si>
  <si>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</si>
  <si>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</si>
  <si>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</si>
  <si>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</si>
  <si>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</si>
  <si>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</si>
  <si>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</si>
  <si>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</si>
  <si>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</si>
  <si>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</si>
  <si>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</si>
  <si>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</si>
  <si>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</si>
  <si>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</si>
  <si>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</si>
  <si>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</si>
  <si>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</si>
  <si>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</si>
  <si>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</si>
  <si>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</si>
  <si>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</si>
  <si>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</si>
  <si>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</si>
  <si>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</si>
  <si>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</si>
  <si>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</si>
  <si>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</si>
  <si>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</si>
  <si>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</si>
  <si>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</si>
  <si>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</si>
  <si>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</si>
  <si>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</si>
  <si>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</si>
  <si>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</si>
  <si>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</si>
  <si>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</si>
  <si>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</si>
  <si>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</si>
  <si>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</si>
  <si>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</si>
  <si>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</si>
  <si>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</si>
  <si>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</si>
  <si>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</si>
  <si>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</si>
  <si>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</si>
  <si>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</si>
  <si>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</si>
  <si>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</si>
  <si>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</si>
  <si>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</si>
  <si>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</si>
  <si>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</si>
  <si>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</si>
  <si>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</si>
  <si>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</si>
  <si>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</si>
  <si>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</si>
  <si>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</si>
  <si>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</si>
  <si>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</si>
  <si>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</si>
  <si>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</si>
  <si>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</si>
  <si>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</si>
  <si>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</si>
  <si>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</si>
  <si>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</si>
  <si>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</si>
  <si>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</si>
  <si>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</si>
  <si>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</si>
  <si>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</si>
  <si>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</si>
  <si>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</si>
  <si>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</si>
  <si>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</si>
  <si>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</si>
  <si>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</si>
  <si>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</si>
  <si>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</si>
  <si>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</si>
  <si>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</si>
  <si>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</si>
  <si>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</si>
  <si>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</si>
  <si>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</si>
  <si>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</si>
  <si>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</si>
  <si>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</si>
  <si>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</si>
  <si>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</si>
  <si>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</si>
  <si>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</si>
  <si>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</si>
  <si>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</si>
  <si>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</si>
  <si>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</si>
  <si>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</si>
  <si>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</si>
  <si>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</si>
  <si>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</si>
  <si>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</si>
  <si>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</si>
  <si>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</si>
  <si>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</si>
  <si>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</si>
  <si>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</si>
  <si>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</si>
  <si>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</si>
  <si>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</si>
  <si>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</si>
  <si>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</si>
  <si>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</si>
  <si>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</si>
  <si>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</si>
  <si>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</si>
  <si>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</si>
  <si>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</si>
  <si>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</si>
  <si>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</si>
  <si>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</si>
  <si>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</si>
  <si>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</si>
  <si>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</si>
  <si>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</si>
  <si>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</si>
  <si>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</si>
  <si>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</si>
  <si>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</si>
  <si>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</si>
  <si>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</si>
  <si>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</si>
  <si>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</si>
  <si>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</si>
  <si>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</si>
  <si>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</si>
  <si>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</si>
  <si>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</si>
  <si>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</si>
  <si>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</si>
  <si>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</si>
  <si>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</si>
  <si>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</si>
  <si>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</si>
  <si>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</si>
  <si>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</si>
  <si>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</si>
  <si>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</si>
  <si>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</si>
  <si>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</si>
  <si>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</si>
  <si>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</si>
  <si>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</si>
  <si>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</si>
  <si>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</si>
  <si>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</si>
  <si>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</si>
  <si>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</si>
  <si>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</si>
  <si>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</si>
  <si>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</si>
  <si>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</si>
  <si>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</si>
  <si>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</si>
  <si>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</si>
  <si>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</si>
  <si>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</si>
  <si>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</si>
  <si>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</si>
  <si>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</si>
  <si>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</si>
  <si>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</si>
  <si>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</si>
  <si>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</si>
  <si>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</si>
  <si>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</si>
  <si>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</si>
  <si>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</si>
  <si>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</si>
  <si>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</si>
  <si>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</si>
  <si>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</si>
  <si>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</si>
  <si>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</si>
  <si>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</si>
  <si>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</si>
  <si>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</si>
  <si>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</si>
  <si>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</si>
  <si>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</si>
  <si>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</si>
  <si>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</si>
  <si>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</si>
  <si>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</si>
  <si>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</si>
  <si>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</si>
  <si>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</si>
  <si>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</si>
  <si>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</si>
  <si>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</si>
  <si>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</si>
  <si>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</si>
  <si>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</si>
  <si>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</si>
  <si>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</si>
  <si>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</si>
  <si>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</si>
  <si>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</si>
  <si>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</si>
  <si>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</si>
  <si>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</si>
  <si>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</si>
  <si>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</si>
  <si>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</si>
  <si>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</si>
  <si>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</si>
  <si>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</si>
  <si>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</si>
  <si>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</si>
  <si>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</si>
  <si>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</si>
  <si>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</si>
  <si>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</si>
  <si>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</si>
  <si>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</si>
  <si>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</si>
  <si>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</si>
  <si>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</si>
  <si>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</si>
  <si>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</si>
  <si>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</si>
  <si>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</si>
  <si>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</si>
  <si>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</si>
  <si>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</si>
  <si>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</si>
  <si>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</si>
  <si>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</si>
  <si>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</si>
  <si>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</si>
  <si>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</si>
  <si>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</si>
  <si>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</si>
  <si>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</si>
  <si>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</si>
  <si>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</si>
  <si>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</si>
  <si>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</si>
  <si>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</si>
  <si>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</si>
  <si>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</si>
  <si>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</si>
  <si>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</si>
  <si>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</si>
  <si>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</si>
  <si>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</si>
  <si>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</si>
  <si>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</si>
  <si>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</si>
  <si>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</si>
  <si>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</si>
  <si>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</si>
  <si>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</si>
  <si>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</si>
  <si>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</si>
  <si>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</si>
  <si>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</si>
  <si>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</si>
  <si>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</si>
  <si>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</si>
  <si>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</si>
  <si>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</si>
  <si>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</si>
  <si>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</si>
  <si>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</si>
  <si>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</si>
  <si>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</si>
  <si>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</si>
  <si>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</si>
  <si>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</si>
  <si>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</si>
  <si>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</si>
  <si>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</si>
  <si>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</si>
  <si>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</si>
  <si>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</si>
  <si>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</si>
  <si>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</si>
  <si>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</si>
  <si>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</si>
  <si>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</si>
  <si>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</si>
  <si>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</si>
  <si>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</si>
  <si>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</si>
  <si>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</si>
  <si>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</si>
  <si>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</si>
  <si>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</si>
  <si>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</si>
  <si>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</si>
  <si>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</si>
  <si>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</si>
  <si>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</si>
  <si>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</si>
  <si>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</si>
  <si>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</si>
  <si>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</si>
  <si>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</si>
  <si>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</si>
  <si>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</si>
  <si>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</si>
  <si>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</si>
  <si>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</si>
  <si>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</si>
  <si>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</si>
  <si>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</si>
  <si>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</si>
  <si>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</si>
  <si>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</si>
  <si>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</si>
  <si>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</si>
  <si>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</si>
  <si>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</si>
  <si>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</si>
  <si>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</si>
  <si>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</si>
  <si>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</si>
  <si>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</si>
  <si>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</si>
  <si>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</si>
  <si>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</si>
  <si>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</si>
  <si>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</si>
  <si>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</si>
  <si>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</si>
  <si>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</si>
  <si>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</si>
  <si>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</si>
  <si>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</si>
  <si>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</si>
  <si>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</si>
  <si>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</si>
  <si>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</si>
  <si>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</si>
  <si>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</si>
  <si>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</si>
  <si>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</si>
  <si>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</si>
  <si>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</si>
  <si>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</si>
  <si>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</si>
  <si>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</si>
  <si>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</si>
  <si>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</si>
  <si>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</si>
  <si>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</si>
  <si>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</si>
  <si>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</si>
  <si>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</si>
  <si>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</si>
  <si>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</si>
  <si>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</si>
  <si>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</si>
  <si>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</si>
  <si>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</si>
  <si>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</si>
  <si>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</si>
  <si>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</si>
  <si>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</si>
  <si>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</si>
  <si>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</si>
  <si>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</si>
  <si>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</si>
  <si>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</si>
  <si>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</si>
  <si>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</si>
  <si>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</si>
  <si>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</si>
  <si>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</si>
  <si>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</si>
  <si>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</si>
  <si>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</si>
  <si>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</si>
  <si>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</si>
  <si>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</si>
  <si>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</si>
  <si>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</si>
  <si>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</si>
  <si>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</si>
  <si>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</si>
  <si>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</si>
  <si>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</si>
  <si>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</si>
  <si>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</si>
  <si>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</si>
  <si>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</si>
  <si>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</si>
  <si>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</si>
  <si>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</si>
  <si>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</si>
  <si>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</si>
  <si>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</si>
  <si>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</si>
  <si>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</si>
  <si>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</si>
  <si>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</si>
  <si>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</si>
  <si>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</si>
  <si>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</si>
  <si>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</si>
  <si>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</si>
  <si>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</si>
  <si>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</si>
  <si>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</si>
  <si>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</si>
  <si>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</si>
  <si>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</si>
  <si>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</si>
  <si>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</si>
  <si>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</si>
  <si>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</si>
  <si>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</si>
  <si>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</si>
  <si>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</si>
  <si>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</si>
  <si>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</si>
  <si>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</si>
  <si>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</si>
  <si>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</si>
  <si>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</si>
  <si>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</si>
  <si>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</si>
  <si>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</si>
  <si>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</si>
  <si>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</si>
  <si>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</si>
  <si>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</si>
  <si>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</si>
  <si>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</si>
  <si>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</si>
  <si>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</si>
  <si>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</si>
  <si>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</si>
  <si>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</si>
  <si>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</si>
  <si>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</si>
  <si>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</si>
  <si>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</si>
  <si>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</si>
  <si>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</si>
  <si>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</si>
  <si>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</si>
  <si>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</si>
  <si>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</si>
  <si>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</si>
  <si>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</si>
  <si>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</si>
  <si>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</si>
  <si>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</si>
  <si>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</si>
  <si>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</si>
  <si>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</si>
  <si>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</si>
  <si>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</si>
  <si>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</si>
  <si>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</si>
  <si>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</si>
  <si>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</si>
  <si>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</si>
  <si>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</si>
  <si>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</si>
  <si>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</si>
  <si>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</si>
  <si>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</si>
  <si>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</si>
  <si>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</si>
  <si>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</si>
  <si>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</si>
  <si>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</si>
  <si>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</si>
  <si>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</si>
  <si>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</si>
  <si>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</si>
  <si>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</si>
  <si>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</si>
  <si>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</si>
  <si>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</si>
  <si>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</si>
  <si>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</si>
  <si>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</si>
  <si>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</si>
  <si>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</si>
  <si>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</si>
  <si>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</si>
  <si>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</si>
  <si>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</si>
  <si>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</si>
  <si>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</si>
  <si>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</si>
  <si>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</si>
  <si>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</si>
  <si>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</si>
  <si>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</si>
  <si>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</si>
  <si>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</si>
  <si>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</si>
  <si>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</si>
  <si>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</si>
  <si>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</si>
  <si>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</si>
  <si>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</si>
  <si>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</si>
  <si>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</si>
  <si>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</si>
  <si>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</si>
  <si>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</si>
  <si>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</si>
  <si>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</si>
  <si>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</si>
  <si>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</si>
  <si>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</si>
  <si>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</si>
  <si>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</si>
  <si>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</si>
  <si>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</si>
  <si>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</si>
  <si>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</si>
  <si>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</si>
  <si>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</si>
  <si>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</si>
  <si>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</si>
  <si>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</si>
  <si>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</si>
  <si>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</si>
  <si>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</si>
  <si>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</si>
  <si>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</si>
  <si>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</si>
  <si>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</si>
  <si>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</si>
  <si>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</si>
  <si>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</si>
  <si>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</si>
  <si>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</si>
  <si>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</si>
  <si>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</si>
  <si>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</si>
  <si>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</si>
  <si>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</si>
  <si>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</si>
  <si>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</si>
  <si>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</si>
  <si>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</si>
  <si>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</si>
  <si>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</si>
  <si>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</si>
  <si>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</si>
  <si>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</si>
  <si>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</si>
  <si>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</si>
  <si>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</si>
  <si>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</si>
  <si>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</si>
  <si>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</si>
  <si>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</si>
  <si>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</si>
  <si>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</si>
  <si>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</si>
  <si>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</si>
  <si>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</si>
  <si>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</si>
  <si>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</si>
  <si>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</si>
  <si>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</si>
  <si>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</si>
  <si>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</si>
  <si>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</si>
  <si>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</si>
  <si>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</si>
  <si>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</si>
  <si>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</si>
  <si>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</si>
  <si>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</si>
  <si>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</si>
  <si>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</si>
  <si>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</si>
  <si>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</si>
  <si>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</si>
  <si>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</si>
  <si>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</si>
  <si>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</si>
  <si>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</si>
  <si>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</si>
  <si>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</si>
  <si>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</si>
  <si>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</si>
  <si>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</si>
  <si>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</si>
  <si>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</si>
  <si>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</si>
  <si>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</si>
  <si>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</si>
  <si>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</si>
  <si>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</si>
  <si>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</si>
  <si>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</si>
  <si>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</si>
  <si>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</si>
  <si>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</si>
  <si>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</si>
  <si>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</si>
  <si>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</si>
  <si>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</si>
  <si>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</si>
  <si>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</si>
  <si>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</si>
  <si>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</si>
  <si>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</si>
  <si>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</si>
  <si>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</si>
  <si>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</si>
  <si>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</si>
  <si>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</si>
  <si>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</si>
  <si>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</si>
  <si>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</si>
  <si>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</si>
  <si>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</si>
  <si>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</si>
  <si>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</si>
  <si>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</si>
  <si>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</si>
  <si>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</si>
  <si>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</si>
  <si>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</si>
  <si>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</si>
  <si>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</si>
  <si>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</si>
  <si>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</si>
  <si>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</si>
  <si>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</si>
  <si>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</si>
  <si>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</si>
  <si>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</si>
  <si>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</si>
  <si>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</si>
  <si>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</si>
  <si>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</si>
  <si>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</si>
  <si>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</si>
  <si>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</si>
  <si>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</si>
  <si>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</si>
  <si>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</si>
  <si>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</si>
  <si>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</si>
  <si>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</si>
  <si>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</si>
  <si>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</si>
  <si>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</si>
  <si>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</si>
  <si>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</si>
  <si>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</si>
  <si>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</si>
  <si>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</si>
  <si>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</si>
  <si>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</si>
  <si>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</si>
  <si>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</si>
  <si>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</si>
  <si>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</si>
  <si>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</si>
  <si>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</si>
  <si>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</si>
  <si>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</si>
  <si>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</si>
  <si>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</si>
  <si>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</si>
  <si>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</si>
  <si>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</si>
  <si>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</si>
  <si>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</si>
  <si>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</si>
  <si>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</si>
  <si>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</si>
  <si>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</si>
  <si>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</si>
  <si>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</si>
  <si>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</si>
  <si>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</si>
  <si>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</si>
  <si>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</si>
  <si>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</si>
  <si>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</si>
  <si>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</si>
  <si>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</si>
  <si>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</si>
  <si>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</si>
  <si>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</si>
  <si>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</si>
  <si>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</si>
  <si>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</si>
  <si>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</si>
  <si>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</si>
  <si>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</si>
  <si>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</si>
  <si>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</si>
  <si>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</si>
  <si>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</si>
  <si>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</si>
  <si>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</si>
  <si>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</si>
  <si>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</si>
  <si>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</si>
  <si>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</si>
  <si>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</si>
  <si>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</si>
  <si>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</si>
  <si>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</si>
  <si>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</si>
  <si>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</si>
  <si>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</si>
  <si>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</si>
  <si>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</si>
  <si>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</si>
  <si>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</si>
  <si>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</si>
  <si>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</si>
  <si>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</si>
  <si>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</si>
  <si>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</si>
  <si>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</si>
  <si>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</si>
  <si>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</si>
  <si>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</si>
  <si>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</si>
  <si>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</si>
  <si>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</si>
  <si>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</si>
  <si>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</si>
  <si>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</si>
  <si>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</si>
  <si>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</si>
  <si>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</si>
  <si>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</si>
  <si>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</si>
  <si>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</si>
  <si>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</si>
  <si>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</si>
  <si>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</si>
  <si>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</si>
  <si>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</si>
  <si>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</si>
  <si>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</si>
  <si>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</si>
  <si>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</si>
  <si>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</si>
  <si>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</si>
  <si>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</si>
  <si>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</si>
  <si>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</si>
  <si>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</si>
  <si>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</si>
  <si>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</si>
  <si>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</si>
  <si>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</si>
  <si>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</si>
  <si>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</si>
  <si>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</si>
  <si>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</si>
  <si>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</si>
  <si>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</si>
  <si>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</si>
  <si>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</si>
  <si>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</si>
  <si>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</si>
  <si>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</si>
  <si>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</si>
  <si>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</si>
  <si>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</si>
  <si>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</si>
  <si>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</si>
  <si>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</si>
  <si>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</si>
  <si>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</si>
  <si>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</si>
  <si>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</si>
  <si>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</si>
  <si>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</si>
  <si>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</si>
  <si>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</si>
  <si>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</si>
  <si>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</si>
  <si>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</si>
  <si>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</si>
  <si>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</si>
  <si>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</si>
  <si>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</si>
  <si>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</si>
  <si>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</si>
  <si>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</si>
  <si>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</si>
  <si>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</si>
  <si>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</si>
  <si>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</si>
  <si>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</si>
  <si>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</si>
  <si>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</si>
  <si>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</si>
  <si>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</si>
  <si>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</si>
  <si>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</si>
  <si>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</si>
  <si>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</si>
  <si>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</si>
  <si>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</si>
  <si>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</si>
  <si>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</si>
  <si>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</si>
  <si>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</si>
  <si>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</si>
  <si>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</si>
  <si>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</si>
  <si>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</si>
  <si>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</si>
  <si>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</si>
  <si>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</si>
  <si>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</si>
  <si>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</si>
  <si>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</si>
  <si>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</si>
  <si>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</si>
  <si>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</si>
  <si>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</si>
  <si>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</si>
  <si>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</si>
  <si>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</si>
  <si>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</si>
  <si>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</si>
  <si>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</si>
  <si>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</si>
  <si>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</si>
  <si>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</si>
  <si>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</si>
  <si>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</si>
  <si>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</si>
  <si>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</si>
  <si>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</si>
  <si>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</si>
  <si>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</si>
  <si>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</si>
  <si>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</si>
  <si>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</si>
  <si>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</si>
  <si>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</si>
  <si>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</si>
  <si>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</si>
  <si>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</si>
  <si>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</si>
  <si>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</si>
  <si>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</si>
  <si>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</si>
  <si>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</si>
  <si>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</si>
  <si>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</si>
  <si>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</si>
  <si>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</si>
  <si>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</si>
  <si>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</si>
  <si>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</si>
  <si>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</si>
  <si>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</si>
  <si>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</si>
  <si>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</si>
  <si>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</si>
  <si>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</si>
  <si>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</si>
  <si>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</si>
  <si>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</si>
  <si>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</si>
  <si>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</si>
  <si>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</si>
  <si>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</si>
  <si>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</si>
  <si>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</si>
  <si>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</si>
  <si>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</si>
  <si>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</si>
  <si>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</si>
  <si>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</si>
  <si>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</si>
  <si>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</si>
  <si>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</si>
  <si>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</si>
  <si>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</si>
  <si>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</si>
  <si>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</si>
  <si>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</si>
  <si>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</si>
  <si>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</si>
  <si>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</si>
  <si>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</si>
  <si>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</si>
  <si>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</si>
  <si>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</si>
  <si>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</si>
  <si>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</si>
  <si>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</si>
  <si>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</si>
  <si>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</si>
  <si>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</si>
  <si>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</si>
  <si>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</si>
  <si>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</si>
  <si>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</si>
  <si>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</si>
  <si>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</si>
  <si>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</si>
  <si>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</si>
  <si>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</si>
  <si>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</si>
  <si>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</si>
  <si>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</si>
  <si>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</si>
  <si>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</si>
  <si>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</si>
  <si>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</si>
  <si>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</si>
  <si>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</si>
  <si>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</si>
  <si>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</si>
  <si>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</si>
  <si>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</si>
  <si>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</si>
  <si>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</si>
  <si>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</si>
  <si>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</si>
  <si>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</si>
  <si>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</si>
  <si>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</si>
  <si>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</si>
  <si>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</si>
  <si>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</si>
  <si>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</si>
  <si>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</si>
  <si>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</si>
  <si>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</si>
  <si>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</si>
  <si>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</si>
  <si>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</si>
  <si>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</si>
  <si>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</si>
  <si>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</si>
  <si>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</si>
  <si>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</si>
  <si>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</si>
  <si>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</si>
  <si>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</si>
  <si>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</si>
  <si>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</si>
  <si>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</si>
  <si>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</si>
  <si>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</si>
  <si>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</si>
  <si>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</si>
  <si>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</si>
  <si>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</si>
  <si>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</si>
  <si>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</si>
  <si>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</si>
  <si>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</si>
  <si>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</si>
  <si>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</si>
  <si>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</si>
  <si>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</si>
  <si>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</si>
  <si>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</si>
  <si>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</si>
  <si>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</si>
  <si>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</si>
  <si>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</si>
  <si>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</si>
  <si>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</si>
  <si>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</si>
  <si>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</si>
  <si>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</si>
  <si>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</si>
  <si>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</si>
  <si>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</si>
  <si>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</si>
  <si>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</si>
  <si>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</si>
  <si>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</si>
  <si>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</si>
  <si>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</si>
  <si>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</si>
  <si>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</si>
  <si>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</si>
  <si>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</si>
  <si>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</si>
  <si>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</si>
  <si>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</si>
  <si>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</si>
  <si>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</si>
  <si>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</si>
  <si>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</si>
  <si>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</si>
  <si>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</si>
  <si>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</si>
  <si>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</si>
  <si>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</si>
  <si>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</si>
  <si>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</si>
  <si>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</si>
  <si>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</si>
  <si>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</si>
  <si>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</si>
  <si>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</si>
  <si>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</si>
  <si>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</si>
  <si>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</si>
  <si>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</si>
  <si>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</si>
  <si>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</si>
  <si>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</si>
  <si>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</si>
  <si>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</si>
  <si>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</si>
  <si>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</si>
  <si>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</si>
  <si>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</si>
  <si>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</si>
  <si>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</si>
  <si>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</si>
  <si>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</si>
  <si>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</si>
  <si>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</si>
  <si>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</si>
  <si>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</si>
  <si>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</si>
  <si>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</si>
  <si>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</si>
  <si>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</si>
  <si>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</si>
  <si>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</si>
  <si>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</si>
  <si>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</si>
  <si>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</si>
  <si>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</si>
  <si>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</si>
  <si>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</si>
  <si>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</si>
  <si>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</si>
  <si>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</si>
  <si>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</si>
  <si>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</si>
  <si>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</si>
  <si>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</si>
  <si>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</si>
  <si>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</si>
  <si>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</si>
  <si>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</si>
  <si>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</si>
  <si>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</si>
  <si>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</si>
  <si>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</si>
  <si>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</si>
  <si>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</si>
  <si>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</si>
  <si>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</si>
  <si>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</si>
  <si>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</si>
  <si>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</si>
  <si>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</si>
  <si>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</si>
  <si>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</si>
  <si>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</si>
  <si>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</si>
  <si>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</si>
  <si>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</si>
  <si>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</si>
  <si>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</si>
  <si>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</si>
  <si>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</si>
  <si>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</si>
  <si>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</si>
  <si>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</si>
  <si>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</si>
  <si>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</si>
  <si>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</si>
  <si>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</si>
  <si>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</si>
  <si>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</si>
  <si>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</si>
  <si>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</si>
  <si>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</si>
  <si>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</si>
  <si>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</si>
  <si>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</si>
  <si>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</si>
  <si>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</si>
  <si>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</si>
  <si>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</si>
  <si>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</si>
  <si>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</si>
  <si>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</si>
  <si>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</si>
  <si>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</si>
  <si>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</si>
  <si>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</si>
  <si>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</si>
  <si>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</si>
  <si>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</si>
  <si>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</si>
  <si>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</si>
  <si>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</si>
  <si>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</si>
  <si>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</si>
  <si>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</si>
  <si>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</si>
  <si>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</si>
  <si>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</si>
  <si>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</si>
  <si>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</si>
  <si>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</si>
  <si>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</si>
  <si>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</si>
  <si>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</si>
  <si>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</si>
  <si>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</si>
  <si>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</si>
  <si>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</si>
  <si>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</si>
  <si>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</si>
  <si>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</si>
  <si>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</si>
  <si>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</si>
  <si>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</si>
  <si>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</si>
  <si>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</si>
  <si>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</si>
  <si>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</si>
  <si>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</si>
  <si>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</si>
  <si>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</si>
  <si>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</si>
  <si>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</si>
  <si>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</si>
  <si>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</si>
  <si>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</si>
  <si>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</si>
  <si>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</si>
  <si>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</si>
  <si>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</si>
  <si>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</si>
  <si>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</si>
  <si>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</si>
  <si>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</si>
  <si>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</si>
  <si>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</si>
  <si>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</si>
  <si>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</si>
  <si>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</si>
  <si>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</si>
  <si>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</si>
  <si>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</si>
  <si>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</si>
  <si>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</si>
  <si>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</si>
  <si>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</si>
  <si>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</si>
  <si>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</si>
  <si>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</si>
  <si>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</si>
  <si>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</si>
  <si>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</si>
  <si>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</si>
  <si>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</si>
  <si>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</si>
  <si>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</si>
  <si>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</si>
  <si>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</si>
  <si>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</si>
  <si>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</si>
  <si>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</si>
  <si>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</si>
  <si>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</si>
  <si>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</si>
  <si>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</si>
  <si>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</si>
  <si>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</si>
  <si>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</si>
  <si>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</si>
  <si>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</si>
  <si>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</si>
  <si>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</si>
  <si>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</si>
  <si>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</si>
  <si>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</si>
  <si>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</si>
  <si>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</si>
  <si>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</si>
  <si>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</si>
  <si>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</si>
  <si>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</si>
  <si>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</si>
  <si>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</si>
  <si>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</si>
  <si>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</si>
  <si>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</si>
  <si>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</si>
  <si>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</si>
  <si>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</si>
  <si>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</si>
  <si>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</si>
  <si>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</si>
  <si>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</si>
  <si>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</si>
  <si>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</si>
  <si>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</si>
  <si>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</si>
  <si>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</si>
  <si>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</si>
  <si>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</si>
  <si>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</si>
  <si>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</si>
  <si>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</si>
  <si>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</si>
  <si>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</si>
  <si>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</si>
  <si>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</si>
  <si>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</si>
  <si>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</si>
  <si>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</si>
  <si>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</si>
  <si>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</si>
  <si>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</si>
  <si>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</si>
  <si>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</si>
  <si>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</si>
  <si>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</si>
  <si>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</si>
  <si>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</si>
  <si>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</si>
  <si>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</si>
  <si>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</si>
  <si>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</si>
  <si>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</si>
  <si>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</si>
  <si>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</si>
  <si>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</si>
  <si>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</si>
  <si>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</si>
  <si>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</si>
  <si>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</si>
  <si>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</si>
  <si>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</si>
  <si>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</si>
  <si>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</si>
  <si>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</si>
  <si>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</si>
  <si>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</si>
  <si>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</si>
  <si>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</si>
  <si>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</si>
  <si>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</si>
  <si>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</si>
  <si>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</si>
  <si>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</si>
  <si>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</si>
  <si>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</si>
  <si>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</si>
  <si>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</si>
  <si>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</si>
  <si>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</si>
  <si>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</si>
  <si>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</si>
  <si>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</si>
  <si>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</si>
  <si>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</si>
  <si>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</si>
  <si>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</si>
  <si>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</si>
  <si>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</si>
  <si>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</si>
  <si>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</si>
  <si>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</si>
  <si>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</si>
  <si>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</si>
  <si>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</si>
  <si>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</si>
  <si>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</si>
  <si>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</si>
  <si>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</si>
  <si>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</si>
  <si>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</si>
  <si>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</si>
  <si>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</si>
  <si>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</si>
  <si>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</si>
  <si>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</si>
  <si>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</si>
  <si>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</si>
  <si>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</si>
  <si>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</si>
  <si>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</si>
  <si>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</si>
  <si>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</si>
  <si>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</si>
  <si>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</si>
  <si>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</si>
  <si>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</si>
  <si>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</si>
  <si>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</si>
  <si>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</si>
  <si>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</si>
  <si>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</si>
  <si>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</si>
  <si>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</si>
  <si>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</si>
  <si>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</si>
  <si>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</si>
  <si>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</si>
  <si>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</si>
  <si>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</si>
  <si>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</si>
  <si>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</si>
  <si>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</si>
  <si>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</si>
  <si>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</si>
  <si>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</si>
  <si>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</si>
  <si>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</si>
  <si>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</si>
  <si>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</si>
  <si>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</si>
  <si>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</si>
  <si>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</si>
  <si>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</si>
  <si>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</si>
  <si>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</si>
  <si>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</si>
  <si>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</si>
  <si>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</si>
  <si>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</si>
  <si>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</si>
  <si>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</si>
  <si>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</si>
  <si>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</si>
  <si>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</si>
  <si>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</si>
  <si>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</si>
  <si>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</si>
  <si>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</si>
  <si>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</si>
  <si>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</si>
  <si>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</si>
  <si>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</si>
  <si>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</si>
  <si>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</si>
  <si>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</si>
  <si>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</si>
  <si>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</si>
  <si>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</si>
  <si>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</si>
  <si>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</si>
  <si>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</si>
  <si>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</si>
  <si>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</si>
  <si>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</si>
  <si>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</si>
  <si>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</si>
  <si>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</si>
  <si>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</si>
  <si>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</si>
  <si>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</si>
  <si>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</si>
  <si>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</si>
  <si>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</si>
  <si>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</si>
  <si>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</si>
  <si>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</si>
  <si>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</si>
  <si>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</si>
  <si>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</si>
  <si>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</si>
  <si>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</si>
  <si>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</si>
  <si>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</si>
  <si>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</si>
  <si>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</si>
  <si>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</si>
  <si>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</si>
  <si>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</si>
  <si>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</si>
  <si>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</si>
  <si>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</si>
  <si>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</si>
  <si>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</si>
  <si>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</si>
  <si>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</si>
  <si>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</si>
  <si>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</si>
  <si>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</si>
  <si>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</si>
  <si>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</si>
  <si>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</si>
  <si>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</si>
  <si>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</si>
  <si>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</si>
  <si>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</si>
  <si>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</si>
  <si>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</si>
  <si>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</si>
  <si>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</si>
  <si>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</si>
  <si>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</si>
  <si>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</si>
  <si>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</si>
  <si>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</si>
  <si>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</si>
  <si>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</si>
  <si>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</si>
  <si>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</si>
  <si>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</si>
  <si>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</si>
  <si>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</si>
  <si>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</si>
  <si>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</si>
  <si>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</si>
  <si>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</si>
  <si>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</si>
  <si>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</si>
  <si>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</si>
  <si>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</si>
  <si>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</si>
  <si>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</si>
  <si>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</si>
  <si>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</si>
  <si>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</si>
  <si>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</si>
  <si>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</si>
  <si>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</si>
  <si>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</si>
  <si>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</si>
  <si>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</si>
  <si>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</si>
  <si>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</si>
  <si>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</si>
  <si>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</si>
  <si>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</si>
  <si>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</si>
  <si>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</si>
  <si>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</si>
  <si>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</si>
  <si>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</si>
  <si>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</si>
  <si>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</si>
  <si>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</si>
  <si>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</si>
  <si>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</si>
  <si>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</si>
  <si>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</si>
  <si>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</si>
  <si>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</si>
  <si>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</si>
  <si>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</si>
  <si>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</si>
  <si>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</si>
  <si>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</si>
  <si>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</si>
  <si>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</si>
  <si>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</si>
  <si>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</si>
  <si>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</si>
  <si>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</si>
  <si>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</si>
  <si>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</si>
  <si>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</si>
  <si>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</si>
  <si>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</si>
  <si>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</si>
  <si>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</si>
  <si>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</si>
  <si>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</si>
  <si>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</si>
  <si>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</si>
  <si>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</si>
  <si>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</si>
  <si>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</si>
  <si>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</si>
  <si>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</si>
  <si>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</si>
  <si>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</si>
  <si>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</si>
  <si>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</si>
  <si>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</si>
  <si>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</si>
  <si>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</si>
  <si>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</si>
  <si>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</si>
  <si>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</si>
  <si>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</si>
  <si>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</si>
  <si>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</si>
  <si>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</si>
  <si>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</si>
  <si>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</si>
  <si>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</si>
  <si>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</si>
  <si>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</si>
  <si>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</si>
  <si>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</si>
  <si>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</si>
  <si>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</si>
  <si>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</si>
  <si>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</si>
  <si>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</si>
  <si>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</si>
  <si>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</si>
  <si>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</si>
  <si>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</si>
  <si>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</si>
  <si>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</si>
  <si>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</si>
  <si>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</si>
  <si>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</si>
  <si>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</si>
  <si>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</si>
  <si>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</si>
  <si>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</si>
  <si>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</si>
  <si>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</si>
  <si>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</si>
  <si>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</si>
  <si>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</si>
  <si>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</si>
  <si>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</si>
  <si>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</si>
  <si>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</si>
  <si>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</si>
  <si>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</si>
  <si>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</si>
  <si>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</si>
  <si>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</si>
  <si>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</si>
  <si>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</si>
  <si>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</si>
  <si>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</si>
  <si>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</si>
  <si>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</si>
  <si>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</si>
  <si>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</si>
  <si>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</si>
  <si>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</si>
  <si>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</si>
  <si>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</si>
  <si>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</si>
  <si>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</si>
  <si>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</si>
  <si>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</si>
  <si>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</si>
  <si>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</si>
  <si>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</si>
  <si>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</si>
  <si>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</si>
  <si>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</si>
  <si>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</si>
  <si>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</si>
  <si>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</si>
  <si>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</si>
  <si>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</si>
  <si>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</si>
  <si>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</si>
  <si>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</si>
  <si>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</si>
  <si>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</si>
  <si>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</si>
  <si>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</si>
  <si>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</si>
  <si>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</si>
  <si>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</si>
  <si>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</si>
  <si>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</si>
  <si>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</si>
  <si>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</si>
  <si>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</si>
  <si>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</si>
  <si>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</si>
  <si>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</si>
  <si>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</si>
  <si>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</si>
  <si>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</si>
  <si>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</si>
  <si>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</si>
  <si>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</si>
  <si>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</si>
  <si>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</si>
  <si>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</si>
  <si>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</si>
  <si>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</si>
  <si>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</si>
  <si>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</si>
  <si>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</si>
  <si>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</si>
  <si>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</si>
  <si>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</si>
  <si>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</si>
  <si>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</si>
  <si>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</si>
  <si>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</si>
  <si>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</si>
  <si>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</si>
  <si>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</si>
  <si>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</si>
  <si>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</si>
  <si>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</si>
  <si>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</si>
  <si>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</si>
  <si>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</si>
  <si>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</si>
  <si>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</si>
  <si>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</si>
  <si>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</si>
  <si>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</si>
  <si>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</si>
  <si>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</si>
  <si>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</si>
  <si>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</si>
  <si>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</si>
  <si>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</si>
  <si>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</si>
  <si>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</si>
  <si>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</si>
  <si>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</si>
  <si>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</si>
  <si>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</si>
  <si>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</si>
  <si>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</si>
  <si>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</si>
  <si>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</si>
  <si>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</si>
  <si>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</si>
  <si>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</si>
  <si>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</si>
  <si>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</si>
  <si>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</si>
  <si>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</si>
  <si>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</si>
  <si>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</si>
  <si>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</si>
  <si>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</si>
  <si>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</si>
  <si>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</si>
  <si>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</si>
  <si>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</si>
  <si>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</si>
  <si>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</si>
  <si>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</si>
  <si>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</si>
  <si>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</si>
  <si>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</si>
  <si>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</si>
  <si>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</si>
  <si>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</si>
  <si>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</si>
  <si>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</si>
  <si>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</si>
  <si>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</si>
  <si>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</si>
  <si>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</si>
  <si>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</si>
  <si>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</si>
  <si>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</si>
  <si>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</si>
  <si>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</si>
  <si>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</si>
  <si>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</si>
  <si>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</si>
  <si>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</si>
  <si>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</si>
  <si>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</si>
  <si>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</si>
  <si>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</si>
  <si>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</si>
  <si>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</si>
  <si>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</si>
  <si>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</si>
  <si>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</si>
  <si>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</si>
  <si>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</si>
  <si>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</si>
  <si>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</si>
  <si>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</si>
  <si>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</si>
  <si>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</si>
  <si>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</si>
  <si>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</si>
  <si>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</si>
  <si>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</si>
  <si>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</si>
  <si>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</si>
  <si>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</si>
  <si>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</si>
  <si>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</si>
  <si>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</si>
  <si>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</si>
  <si>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</si>
  <si>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</si>
  <si>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</si>
  <si>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</si>
  <si>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</si>
  <si>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</si>
  <si>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</si>
  <si>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</si>
  <si>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</si>
  <si>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</si>
  <si>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</si>
  <si>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</si>
  <si>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</si>
  <si>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</si>
  <si>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</si>
  <si>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</si>
  <si>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</si>
  <si>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</si>
  <si>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</si>
  <si>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</si>
  <si>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</si>
  <si>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</si>
  <si>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</si>
  <si>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</si>
  <si>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</si>
  <si>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</si>
  <si>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</si>
  <si>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</si>
  <si>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</si>
  <si>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</si>
  <si>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</si>
  <si>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</si>
  <si>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</si>
  <si>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</si>
  <si>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</si>
  <si>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</si>
  <si>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</si>
  <si>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</si>
  <si>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</si>
  <si>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</si>
  <si>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</si>
  <si>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</si>
  <si>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</si>
  <si>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</si>
  <si>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</si>
  <si>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</si>
  <si>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</si>
  <si>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</si>
  <si>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</si>
  <si>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</si>
  <si>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</si>
  <si>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</si>
  <si>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</si>
  <si>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</si>
  <si>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</si>
  <si>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</si>
  <si>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</si>
  <si>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</si>
  <si>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</si>
  <si>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</si>
  <si>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</si>
  <si>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</si>
  <si>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</si>
  <si>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</si>
  <si>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</si>
  <si>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</si>
  <si>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</si>
  <si>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</si>
  <si>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</si>
  <si>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</si>
  <si>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</si>
  <si>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</si>
  <si>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</si>
  <si>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</si>
  <si>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</si>
  <si>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</si>
  <si>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</si>
  <si>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</si>
  <si>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</si>
  <si>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</si>
  <si>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</si>
  <si>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</si>
  <si>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</si>
  <si>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</si>
  <si>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</si>
  <si>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</si>
  <si>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</si>
  <si>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</si>
  <si>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</si>
  <si>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</si>
  <si>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</si>
  <si>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</si>
  <si>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</si>
  <si>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</si>
  <si>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</si>
  <si>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</si>
  <si>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</si>
  <si>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</si>
  <si>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</si>
  <si>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</si>
  <si>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</si>
  <si>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</si>
  <si>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</si>
  <si>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</si>
  <si>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</si>
  <si>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</si>
  <si>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</si>
  <si>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</si>
  <si>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</si>
  <si>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</si>
  <si>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</si>
  <si>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</si>
  <si>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</si>
  <si>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</si>
  <si>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</si>
  <si>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</si>
  <si>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</si>
  <si>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</si>
  <si>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</si>
  <si>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</si>
  <si>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</si>
  <si>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</si>
  <si>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</si>
  <si>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</si>
  <si>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</si>
  <si>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</si>
  <si>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</si>
  <si>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</si>
  <si>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</si>
  <si>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</si>
  <si>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</si>
  <si>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</si>
  <si>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</si>
  <si>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</si>
  <si>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</si>
  <si>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</si>
  <si>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</si>
  <si>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</si>
  <si>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</si>
  <si>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</si>
  <si>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</si>
  <si>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</si>
  <si>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</si>
  <si>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</si>
  <si>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</si>
  <si>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</si>
  <si>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</si>
  <si>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</si>
  <si>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</si>
  <si>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</si>
  <si>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</si>
  <si>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</si>
  <si>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</si>
  <si>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</si>
  <si>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</si>
  <si>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</si>
  <si>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</si>
  <si>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</si>
  <si>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</si>
  <si>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</si>
  <si>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</si>
  <si>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</si>
  <si>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</si>
  <si>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</si>
  <si>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</si>
  <si>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</si>
  <si>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</si>
  <si>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</si>
  <si>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</si>
  <si>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</si>
  <si>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</si>
  <si>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</si>
  <si>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</si>
  <si>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</si>
  <si>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</si>
  <si>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</si>
  <si>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</si>
  <si>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</si>
  <si>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</si>
  <si>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</si>
  <si>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</si>
  <si>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</si>
  <si>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</si>
  <si>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</si>
  <si>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</si>
  <si>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</si>
  <si>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</si>
  <si>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</si>
  <si>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</si>
  <si>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</si>
  <si>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</si>
  <si>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</si>
  <si>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</si>
  <si>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</si>
  <si>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</si>
  <si>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</si>
  <si>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</si>
  <si>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</si>
  <si>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</si>
  <si>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</si>
  <si>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</si>
  <si>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</si>
  <si>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</si>
  <si>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</si>
  <si>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</si>
  <si>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</si>
  <si>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</si>
  <si>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</si>
  <si>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</si>
  <si>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</si>
  <si>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</si>
  <si>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</si>
  <si>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</si>
  <si>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</si>
  <si>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</si>
  <si>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</si>
  <si>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</si>
  <si>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</si>
  <si>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</si>
  <si>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</si>
  <si>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</si>
  <si>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</si>
  <si>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</si>
  <si>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</si>
  <si>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</si>
  <si>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</si>
  <si>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</si>
  <si>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</si>
  <si>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</si>
  <si>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</si>
  <si>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</si>
  <si>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</si>
  <si>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</si>
  <si>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</si>
  <si>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</si>
  <si>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</si>
  <si>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</si>
  <si>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</si>
  <si>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</si>
  <si>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</si>
  <si>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</si>
  <si>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</si>
  <si>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</si>
  <si>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</si>
  <si>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</si>
  <si>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</si>
  <si>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</si>
  <si>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</si>
  <si>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</si>
  <si>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</si>
  <si>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</si>
  <si>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</si>
  <si>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</si>
  <si>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</si>
  <si>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</si>
  <si>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</si>
  <si>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</si>
  <si>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</si>
  <si>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</si>
  <si>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</si>
  <si>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</si>
  <si>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</si>
  <si>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</si>
  <si>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</si>
  <si>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</si>
  <si>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</si>
  <si>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</si>
  <si>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</si>
  <si>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</si>
  <si>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</si>
  <si>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</si>
  <si>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</si>
  <si>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</si>
  <si>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</si>
  <si>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</si>
  <si>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</si>
  <si>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</si>
  <si>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</si>
  <si>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</si>
  <si>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</si>
  <si>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</si>
  <si>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</si>
  <si>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</si>
  <si>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</si>
  <si>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</si>
  <si>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</si>
  <si>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</si>
  <si>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</si>
  <si>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</si>
  <si>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</si>
  <si>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</si>
  <si>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</si>
  <si>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</si>
  <si>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</si>
  <si>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</si>
  <si>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</si>
  <si>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</si>
  <si>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</si>
  <si>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</si>
  <si>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</si>
  <si>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</si>
  <si>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</si>
  <si>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</si>
  <si>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</si>
  <si>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</si>
  <si>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</si>
  <si>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</si>
  <si>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</si>
  <si>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</si>
  <si>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</si>
  <si>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</si>
  <si>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</si>
  <si>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</si>
  <si>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</si>
  <si>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</si>
  <si>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</si>
  <si>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</si>
  <si>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</si>
  <si>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</si>
  <si>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</si>
  <si>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</si>
  <si>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</si>
  <si>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</si>
  <si>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</si>
  <si>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</si>
  <si>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</si>
  <si>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</si>
  <si>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</si>
  <si>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</si>
  <si>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</si>
  <si>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</si>
  <si>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</si>
  <si>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</si>
  <si>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</si>
  <si>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</si>
  <si>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</si>
  <si>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</si>
  <si>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</si>
  <si>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</si>
  <si>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</si>
  <si>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</si>
  <si>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</si>
  <si>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</si>
  <si>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</si>
  <si>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</si>
  <si>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</si>
  <si>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</si>
  <si>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</si>
  <si>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</si>
  <si>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</si>
  <si>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</si>
  <si>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</si>
  <si>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</si>
  <si>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</si>
  <si>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</si>
  <si>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</si>
  <si>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</si>
  <si>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</si>
  <si>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</si>
  <si>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</si>
  <si>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</si>
  <si>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</si>
  <si>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</si>
  <si>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</si>
  <si>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</si>
  <si>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</si>
  <si>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</si>
  <si>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</si>
  <si>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</si>
  <si>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</si>
  <si>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</si>
  <si>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</si>
  <si>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</si>
  <si>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</si>
  <si>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</si>
  <si>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</si>
  <si>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</si>
  <si>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</si>
  <si>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</si>
  <si>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</si>
  <si>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</si>
  <si>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</si>
  <si>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</si>
  <si>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</si>
  <si>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</si>
  <si>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</si>
  <si>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</si>
  <si>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</si>
  <si>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</si>
  <si>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</si>
  <si>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</si>
  <si>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</si>
  <si>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</si>
  <si>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</si>
  <si>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</si>
  <si>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</si>
  <si>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</si>
  <si>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</si>
  <si>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</si>
  <si>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</si>
  <si>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</si>
  <si>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</si>
  <si>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</si>
  <si>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</si>
  <si>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</si>
  <si>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</si>
  <si>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</si>
  <si>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</si>
  <si>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</si>
  <si>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</si>
  <si>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</si>
  <si>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</si>
  <si>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</si>
  <si>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</si>
  <si>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</si>
  <si>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</si>
  <si>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</si>
  <si>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</si>
  <si>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</si>
  <si>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</si>
  <si>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</si>
  <si>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</si>
  <si>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</si>
  <si>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</si>
  <si>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</si>
  <si>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</si>
  <si>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</si>
  <si>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</si>
  <si>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</si>
  <si>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</si>
  <si>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</si>
  <si>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</si>
  <si>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</si>
  <si>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</si>
  <si>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</si>
  <si>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</si>
  <si>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</si>
  <si>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</si>
  <si>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</si>
  <si>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</si>
  <si>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</si>
  <si>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</si>
  <si>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</si>
  <si>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</si>
  <si>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</si>
  <si>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</si>
  <si>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</si>
  <si>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</si>
  <si>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</si>
  <si>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</si>
  <si>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</si>
  <si>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</si>
  <si>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</si>
  <si>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</si>
  <si>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</si>
  <si>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</si>
  <si>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</si>
  <si>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</si>
  <si>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</si>
  <si>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</si>
  <si>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</si>
  <si>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</si>
  <si>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</si>
  <si>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</si>
  <si>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</si>
  <si>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</si>
  <si>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</si>
  <si>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</si>
  <si>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</si>
  <si>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</si>
  <si>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</si>
  <si>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</si>
  <si>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</si>
  <si>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</si>
  <si>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</si>
  <si>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</si>
  <si>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</si>
  <si>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</si>
  <si>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</si>
  <si>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</si>
  <si>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</si>
  <si>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</si>
  <si>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</si>
  <si>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</si>
  <si>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</si>
  <si>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</si>
  <si>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</si>
  <si>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</si>
  <si>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</si>
  <si>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</si>
  <si>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</si>
  <si>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</si>
  <si>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</si>
  <si>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</si>
  <si>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</si>
  <si>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</si>
  <si>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</si>
  <si>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</si>
  <si>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</si>
  <si>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</si>
  <si>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</si>
  <si>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</si>
  <si>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</si>
  <si>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</si>
  <si>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</si>
  <si>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</si>
  <si>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</si>
  <si>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</si>
  <si>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</si>
  <si>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</si>
  <si>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</si>
  <si>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</si>
  <si>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</si>
  <si>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</si>
  <si>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</si>
  <si>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</si>
  <si>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</si>
  <si>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</si>
  <si>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</si>
  <si>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</si>
  <si>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</si>
  <si>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</si>
  <si>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</si>
  <si>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</si>
  <si>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</si>
  <si>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</si>
  <si>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</si>
  <si>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</si>
  <si>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</si>
  <si>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</si>
  <si>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</si>
  <si>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</si>
  <si>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</si>
  <si>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</si>
  <si>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</si>
  <si>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</si>
  <si>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</si>
  <si>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</si>
  <si>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</si>
  <si>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</si>
  <si>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</si>
  <si>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</si>
  <si>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</si>
  <si>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</si>
  <si>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</si>
  <si>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</si>
  <si>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</si>
  <si>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</si>
  <si>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</si>
  <si>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</si>
  <si>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</si>
  <si>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</si>
  <si>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</si>
  <si>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</si>
  <si>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</si>
  <si>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</si>
  <si>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</si>
  <si>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</si>
  <si>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</si>
  <si>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</si>
  <si>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</si>
  <si>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</si>
  <si>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</si>
  <si>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</si>
  <si>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</si>
  <si>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</si>
  <si>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</si>
  <si>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</si>
  <si>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</si>
  <si>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</si>
  <si>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</si>
  <si>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</si>
  <si>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</si>
  <si>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</si>
  <si>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</si>
  <si>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</si>
  <si>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</si>
  <si>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</si>
  <si>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</si>
  <si>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</si>
  <si>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</si>
  <si>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</si>
  <si>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</si>
  <si>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</si>
  <si>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</si>
  <si>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</si>
  <si>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</si>
  <si>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</si>
  <si>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</si>
  <si>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</si>
  <si>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</si>
  <si>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</si>
  <si>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</si>
  <si>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</si>
  <si>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</si>
  <si>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</si>
  <si>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</si>
  <si>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</si>
  <si>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</si>
  <si>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</si>
  <si>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</si>
  <si>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</si>
  <si>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</si>
  <si>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</si>
  <si>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</si>
  <si>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</si>
  <si>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</si>
  <si>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</si>
  <si>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</si>
  <si>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</si>
  <si>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</si>
  <si>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</si>
  <si>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</si>
  <si>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</si>
  <si>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</si>
  <si>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</si>
  <si>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</si>
  <si>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</si>
  <si>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</si>
  <si>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</si>
  <si>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</si>
  <si>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</si>
  <si>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</si>
  <si>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</si>
  <si>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</si>
  <si>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</si>
  <si>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</si>
  <si>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</si>
  <si>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</si>
  <si>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</si>
  <si>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</si>
  <si>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</si>
  <si>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</si>
  <si>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</si>
  <si>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</si>
  <si>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</si>
  <si>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</si>
  <si>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</si>
  <si>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</si>
  <si>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</si>
  <si>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</si>
  <si>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</si>
  <si>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</si>
  <si>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</si>
  <si>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</si>
  <si>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</si>
  <si>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</si>
  <si>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</si>
  <si>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</si>
  <si>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</si>
  <si>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</si>
  <si>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</si>
  <si>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</si>
  <si>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</si>
  <si>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</si>
  <si>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</si>
  <si>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</si>
  <si>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</si>
  <si>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</si>
  <si>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</si>
  <si>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</si>
  <si>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</si>
  <si>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</si>
  <si>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</si>
  <si>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</si>
  <si>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</si>
  <si>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</si>
  <si>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</si>
  <si>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</si>
  <si>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</si>
  <si>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</si>
  <si>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</si>
  <si>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</si>
  <si>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</si>
  <si>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</si>
  <si>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</si>
  <si>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</si>
  <si>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</si>
  <si>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</si>
  <si>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</si>
  <si>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</si>
  <si>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</si>
  <si>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</si>
  <si>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</si>
  <si>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</si>
  <si>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</si>
  <si>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</si>
  <si>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</si>
  <si>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</si>
  <si>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</si>
  <si>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</si>
  <si>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</si>
  <si>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</si>
  <si>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</si>
  <si>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</si>
  <si>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</si>
  <si>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</si>
  <si>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</si>
  <si>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</si>
  <si>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</si>
  <si>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</si>
  <si>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</si>
  <si>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</si>
  <si>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</si>
  <si>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</si>
  <si>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</si>
  <si>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</si>
  <si>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</si>
  <si>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</si>
  <si>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</si>
  <si>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</si>
  <si>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</si>
  <si>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</si>
  <si>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</si>
  <si>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</si>
  <si>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</si>
  <si>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</si>
  <si>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</si>
  <si>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</si>
  <si>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</si>
  <si>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</si>
  <si>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</si>
  <si>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</si>
  <si>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</si>
  <si>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</si>
  <si>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</si>
  <si>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</si>
  <si>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</si>
  <si>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</si>
  <si>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</si>
  <si>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</si>
  <si>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</si>
  <si>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</si>
  <si>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</si>
  <si>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</si>
  <si>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</si>
  <si>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</si>
  <si>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</si>
  <si>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</si>
  <si>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</si>
  <si>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</si>
  <si>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</si>
  <si>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</si>
  <si>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</si>
  <si>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</si>
  <si>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</si>
  <si>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</si>
  <si>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</si>
  <si>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</si>
  <si>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</si>
  <si>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</si>
  <si>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</si>
  <si>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</si>
  <si>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</si>
  <si>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</si>
  <si>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</si>
  <si>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</si>
  <si>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</si>
  <si>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</si>
  <si>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</si>
  <si>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</si>
  <si>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</si>
  <si>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</si>
  <si>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</si>
  <si>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</si>
  <si>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</si>
  <si>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</si>
  <si>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</si>
  <si>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</si>
  <si>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</si>
  <si>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</si>
  <si>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</si>
  <si>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</si>
  <si>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</si>
  <si>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</si>
  <si>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</si>
  <si>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</si>
  <si>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</si>
  <si>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</si>
  <si>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</si>
  <si>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</si>
  <si>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</si>
  <si>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</si>
  <si>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</si>
  <si>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</si>
  <si>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</si>
  <si>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</si>
  <si>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</si>
  <si>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</si>
  <si>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</si>
  <si>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</si>
  <si>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</si>
  <si>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</si>
  <si>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</si>
  <si>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</si>
  <si>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</si>
  <si>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</si>
  <si>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</si>
  <si>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</si>
  <si>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</si>
  <si>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</si>
  <si>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</si>
  <si>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</si>
  <si>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</si>
  <si>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</si>
  <si>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</si>
  <si>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</si>
  <si>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</si>
  <si>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</si>
  <si>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</si>
  <si>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</si>
  <si>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</si>
  <si>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</si>
  <si>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</si>
  <si>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</si>
  <si>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</si>
  <si>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</si>
  <si>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</si>
  <si>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</si>
  <si>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</si>
  <si>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</si>
  <si>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</si>
  <si>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</si>
  <si>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</si>
  <si>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</si>
  <si>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</si>
  <si>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</si>
  <si>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</si>
  <si>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</si>
  <si>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</si>
  <si>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</si>
  <si>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</si>
  <si>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</si>
  <si>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</si>
  <si>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</si>
  <si>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</si>
  <si>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</si>
  <si>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</si>
  <si>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</si>
  <si>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</si>
  <si>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</si>
  <si>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</si>
  <si>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</si>
  <si>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</si>
  <si>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</si>
  <si>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</si>
  <si>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</si>
  <si>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</si>
  <si>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</si>
  <si>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</si>
  <si>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</si>
  <si>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</si>
  <si>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</si>
  <si>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</si>
  <si>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</si>
  <si>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</si>
  <si>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</si>
  <si>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</si>
  <si>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</si>
  <si>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</si>
  <si>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</si>
  <si>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</si>
  <si>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</si>
  <si>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</si>
  <si>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</si>
  <si>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</si>
  <si>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</si>
  <si>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</si>
  <si>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</si>
  <si>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</si>
  <si>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</si>
  <si>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</si>
  <si>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</si>
  <si>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</si>
  <si>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</si>
  <si>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</si>
  <si>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</si>
  <si>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</si>
  <si>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</si>
  <si>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</si>
  <si>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</si>
  <si>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</si>
  <si>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</si>
  <si>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</si>
  <si>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</si>
  <si>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</si>
  <si>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</si>
  <si>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</si>
  <si>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</si>
  <si>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</si>
  <si>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</si>
  <si>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</si>
  <si>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</si>
  <si>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</si>
  <si>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</si>
  <si>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</si>
  <si>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</si>
  <si>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</si>
  <si>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</si>
  <si>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</si>
  <si>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</si>
  <si>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</si>
  <si>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</si>
  <si>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</si>
  <si>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</si>
  <si>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</si>
  <si>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</si>
  <si>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</si>
  <si>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</si>
  <si>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</si>
  <si>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</si>
  <si>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</si>
  <si>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</si>
  <si>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</si>
  <si>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</si>
  <si>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</si>
  <si>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</si>
  <si>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</si>
  <si>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</si>
  <si>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</si>
  <si>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</si>
  <si>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</si>
  <si>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</si>
  <si>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</si>
  <si>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</si>
  <si>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</si>
  <si>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</si>
  <si>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</si>
  <si>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</si>
  <si>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</si>
  <si>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</si>
  <si>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</si>
  <si>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</si>
  <si>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</si>
  <si>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</si>
  <si>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</si>
  <si>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</si>
  <si>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</si>
  <si>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</si>
  <si>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</si>
  <si>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</si>
  <si>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</si>
  <si>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</si>
  <si>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</si>
  <si>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</si>
  <si>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</si>
  <si>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</si>
  <si>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</si>
  <si>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</si>
  <si>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</si>
  <si>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</si>
  <si>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</si>
  <si>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</si>
  <si>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</si>
  <si>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</si>
  <si>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</si>
  <si>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</si>
  <si>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</si>
  <si>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</si>
  <si>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</si>
  <si>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</si>
  <si>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</si>
  <si>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</si>
  <si>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</si>
  <si>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</si>
  <si>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</si>
  <si>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</si>
  <si>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</si>
  <si>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</si>
  <si>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</si>
  <si>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</si>
  <si>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</si>
  <si>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</si>
  <si>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</si>
  <si>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</si>
  <si>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</si>
  <si>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</si>
  <si>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</si>
  <si>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</si>
  <si>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</si>
  <si>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</si>
  <si>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</si>
  <si>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</si>
  <si>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</si>
  <si>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</si>
  <si>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</si>
  <si>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</si>
  <si>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</si>
  <si>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</si>
  <si>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</si>
  <si>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</si>
  <si>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</si>
  <si>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</si>
  <si>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</si>
  <si>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</si>
  <si>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</si>
  <si>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</si>
  <si>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</si>
  <si>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</si>
  <si>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</si>
  <si>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</si>
  <si>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</si>
  <si>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</si>
  <si>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</si>
  <si>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</si>
  <si>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</si>
  <si>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</si>
  <si>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</si>
  <si>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</si>
  <si>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</si>
  <si>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</si>
  <si>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</si>
  <si>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</si>
  <si>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</si>
  <si>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</si>
  <si>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</si>
  <si>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</si>
  <si>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</si>
  <si>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</si>
  <si>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</si>
  <si>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</si>
  <si>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</si>
  <si>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</si>
  <si>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</si>
  <si>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</si>
  <si>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</si>
  <si>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</si>
  <si>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</si>
  <si>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</si>
  <si>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</si>
  <si>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</si>
  <si>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</si>
  <si>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</si>
  <si>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</si>
  <si>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</si>
  <si>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</si>
  <si>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</si>
  <si>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</si>
  <si>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</si>
  <si>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</si>
  <si>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</si>
  <si>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</si>
  <si>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</si>
  <si>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</si>
  <si>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</si>
  <si>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</si>
  <si>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</si>
  <si>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</si>
  <si>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</si>
  <si>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</si>
  <si>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</si>
  <si>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</si>
  <si>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</si>
  <si>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</si>
  <si>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</si>
  <si>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</si>
  <si>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</si>
  <si>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</si>
  <si>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</si>
  <si>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</si>
  <si>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</si>
  <si>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</si>
  <si>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</si>
  <si>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</si>
  <si>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</si>
  <si>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</si>
  <si>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</si>
  <si>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</si>
  <si>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</si>
  <si>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</si>
  <si>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</si>
  <si>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</si>
  <si>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</si>
  <si>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</si>
  <si>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</si>
  <si>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</si>
  <si>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</si>
  <si>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</si>
  <si>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</si>
  <si>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</si>
  <si>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</si>
  <si>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</si>
  <si>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</si>
  <si>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</si>
  <si>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</si>
  <si>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</si>
  <si>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</si>
  <si>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</si>
  <si>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</si>
  <si>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</si>
  <si>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</si>
  <si>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</si>
  <si>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</si>
  <si>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</si>
  <si>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</si>
  <si>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</si>
  <si>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</si>
  <si>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</si>
  <si>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</si>
  <si>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</si>
  <si>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</si>
  <si>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</si>
  <si>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</si>
  <si>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</si>
  <si>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</si>
  <si>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</si>
  <si>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</si>
  <si>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</si>
  <si>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</si>
  <si>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</si>
  <si>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</si>
  <si>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</si>
  <si>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</si>
  <si>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</si>
  <si>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</si>
  <si>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</si>
  <si>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</si>
  <si>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</si>
  <si>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</si>
  <si>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</si>
  <si>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</si>
  <si>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</si>
  <si>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</si>
  <si>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</si>
  <si>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</si>
  <si>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</si>
  <si>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</si>
  <si>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</si>
  <si>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</si>
  <si>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</si>
  <si>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</si>
  <si>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</si>
  <si>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</si>
  <si>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</si>
  <si>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</si>
  <si>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</si>
  <si>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</si>
  <si>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</si>
  <si>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</si>
  <si>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</si>
  <si>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</si>
  <si>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</si>
  <si>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</si>
  <si>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</si>
  <si>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</si>
  <si>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</si>
  <si>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</si>
  <si>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</si>
  <si>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</si>
  <si>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</si>
  <si>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</si>
  <si>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</si>
  <si>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</si>
  <si>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</si>
  <si>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</si>
  <si>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</si>
  <si>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</si>
  <si>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</si>
  <si>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</si>
  <si>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</si>
  <si>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</si>
  <si>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</si>
  <si>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</si>
  <si>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</si>
  <si>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</si>
  <si>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</si>
  <si>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</si>
  <si>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</si>
  <si>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</si>
  <si>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</si>
  <si>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</si>
  <si>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</si>
  <si>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</si>
  <si>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</si>
  <si>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</si>
  <si>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</si>
  <si>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</si>
  <si>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</si>
  <si>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</si>
  <si>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</si>
  <si>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</si>
  <si>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</si>
  <si>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</si>
  <si>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</si>
  <si>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</si>
  <si>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</si>
  <si>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</si>
  <si>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</si>
  <si>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</si>
  <si>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</si>
  <si>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</si>
  <si>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</si>
  <si>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</si>
  <si>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</si>
  <si>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</si>
  <si>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</si>
  <si>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</si>
  <si>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</si>
  <si>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</si>
  <si>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</si>
  <si>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</si>
  <si>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</si>
  <si>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</si>
  <si>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</si>
  <si>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</si>
  <si>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</si>
  <si>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</si>
  <si>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</si>
  <si>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</si>
  <si>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</si>
  <si>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</si>
  <si>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</si>
  <si>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</si>
  <si>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</si>
  <si>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</si>
  <si>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</si>
  <si>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</si>
  <si>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</si>
  <si>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</si>
  <si>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</si>
  <si>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</si>
  <si>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</si>
  <si>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</si>
  <si>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</si>
  <si>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</si>
  <si>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</si>
  <si>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</si>
  <si>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</si>
  <si>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</si>
  <si>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</si>
  <si>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</si>
  <si>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</si>
  <si>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</si>
  <si>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</si>
  <si>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</si>
  <si>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</si>
  <si>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</si>
  <si>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</si>
  <si>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</si>
  <si>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</si>
  <si>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</si>
  <si>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</si>
  <si>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</si>
  <si>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</si>
  <si>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</si>
  <si>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</si>
  <si>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</si>
  <si>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</si>
  <si>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</si>
  <si>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</si>
  <si>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</si>
  <si>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</si>
  <si>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</si>
  <si>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</si>
  <si>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</si>
  <si>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</si>
  <si>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</si>
  <si>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</si>
  <si>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</si>
  <si>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</si>
  <si>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</si>
  <si>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</si>
  <si>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</si>
  <si>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</si>
  <si>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</si>
  <si>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</si>
  <si>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</si>
  <si>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</si>
  <si>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</si>
  <si>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</si>
  <si>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</si>
  <si>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</si>
  <si>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</si>
  <si>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</si>
  <si>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</si>
  <si>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</si>
  <si>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</si>
  <si>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</si>
  <si>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</si>
  <si>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</si>
  <si>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</si>
  <si>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</si>
  <si>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</si>
  <si>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</si>
  <si>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</si>
  <si>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</si>
  <si>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</si>
  <si>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</si>
  <si>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</si>
  <si>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</si>
  <si>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</si>
  <si>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</si>
  <si>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</si>
  <si>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</si>
  <si>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</si>
  <si>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</si>
  <si>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</si>
  <si>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</si>
  <si>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</si>
  <si>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</si>
  <si>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</si>
  <si>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</si>
  <si>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</si>
  <si>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</si>
  <si>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</si>
  <si>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</si>
  <si>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</si>
  <si>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</si>
  <si>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</si>
  <si>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</si>
  <si>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</si>
  <si>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</si>
  <si>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</si>
  <si>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</si>
  <si>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</si>
  <si>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</si>
  <si>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</si>
  <si>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</si>
  <si>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</si>
  <si>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</si>
  <si>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</si>
  <si>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</si>
  <si>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</si>
  <si>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</si>
  <si>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</si>
  <si>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</si>
  <si>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</si>
  <si>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</si>
  <si>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</si>
  <si>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</si>
  <si>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</si>
  <si>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</si>
  <si>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</si>
  <si>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</si>
  <si>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</si>
  <si>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</si>
  <si>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</si>
  <si>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</si>
  <si>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</si>
  <si>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</si>
  <si>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</si>
  <si>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</si>
  <si>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</si>
  <si>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</si>
  <si>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</si>
  <si>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</si>
  <si>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</si>
  <si>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</si>
  <si>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</si>
  <si>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</si>
  <si>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</si>
  <si>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</si>
  <si>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</si>
  <si>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</si>
  <si>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</si>
  <si>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</si>
  <si>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</si>
  <si>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</si>
  <si>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</si>
  <si>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</si>
  <si>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</si>
  <si>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</si>
  <si>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</si>
  <si>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</si>
  <si>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</si>
  <si>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</si>
  <si>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</si>
  <si>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</si>
  <si>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</si>
  <si>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</si>
  <si>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</si>
  <si>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</si>
  <si>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</si>
  <si>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</si>
  <si>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</si>
  <si>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</si>
  <si>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</si>
  <si>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</si>
  <si>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</si>
  <si>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</si>
  <si>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</si>
  <si>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</si>
  <si>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</si>
  <si>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</si>
  <si>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</si>
  <si>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</si>
  <si>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</si>
  <si>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</si>
  <si>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</si>
  <si>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</si>
  <si>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</si>
  <si>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</si>
  <si>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</si>
  <si>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</si>
  <si>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</si>
  <si>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</si>
  <si>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</si>
  <si>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</si>
  <si>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</si>
  <si>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</si>
  <si>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</si>
  <si>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</si>
  <si>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</si>
  <si>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</si>
  <si>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</si>
  <si>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</si>
  <si>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</si>
  <si>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</si>
  <si>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</si>
  <si>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</si>
  <si>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</si>
  <si>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</si>
  <si>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</si>
  <si>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</si>
  <si>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</si>
  <si>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</si>
  <si>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</si>
  <si>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</si>
  <si>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</si>
  <si>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</si>
  <si>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</si>
  <si>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</si>
  <si>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</si>
  <si>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</si>
  <si>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</si>
  <si>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</si>
  <si>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</si>
  <si>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</si>
  <si>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</si>
  <si>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</si>
  <si>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</si>
  <si>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</si>
  <si>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</si>
  <si>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</si>
  <si>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</si>
  <si>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</si>
  <si>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</si>
  <si>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</si>
  <si>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</si>
  <si>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</si>
  <si>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</si>
  <si>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</si>
  <si>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</si>
  <si>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</si>
  <si>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</si>
  <si>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</si>
  <si>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</si>
  <si>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</si>
  <si>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</si>
  <si>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</si>
  <si>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</si>
  <si>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</si>
  <si>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</si>
  <si>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</si>
  <si>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</si>
  <si>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</si>
  <si>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</si>
  <si>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</si>
  <si>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</si>
  <si>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</si>
  <si>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</si>
  <si>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</si>
  <si>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</si>
  <si>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</si>
  <si>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</si>
  <si>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</si>
  <si>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</si>
  <si>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</si>
  <si>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</si>
  <si>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</si>
  <si>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</si>
  <si>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</si>
  <si>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</si>
  <si>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</si>
  <si>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</si>
  <si>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</si>
  <si>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</si>
  <si>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</si>
  <si>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</si>
  <si>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</si>
  <si>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</si>
  <si>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</si>
  <si>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</si>
  <si>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</si>
  <si>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</si>
  <si>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</si>
  <si>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</si>
  <si>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</si>
  <si>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</si>
  <si>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</si>
  <si>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</si>
  <si>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</si>
  <si>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</si>
  <si>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</si>
  <si>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</si>
  <si>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</si>
  <si>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</si>
  <si>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</si>
  <si>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</si>
  <si>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</si>
  <si>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</si>
  <si>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</si>
  <si>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</si>
  <si>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</si>
  <si>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</si>
  <si>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</si>
  <si>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</si>
  <si>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</si>
  <si>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</si>
  <si>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</si>
  <si>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</si>
  <si>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</si>
  <si>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</si>
  <si>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</si>
  <si>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</si>
  <si>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</si>
  <si>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</si>
  <si>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</si>
  <si>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</si>
  <si>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</si>
  <si>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</si>
  <si>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</si>
  <si>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</si>
  <si>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</si>
  <si>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</si>
  <si>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</si>
  <si>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</si>
  <si>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</si>
  <si>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</si>
  <si>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</si>
  <si>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</si>
  <si>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</si>
  <si>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</si>
  <si>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</si>
  <si>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</si>
  <si>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</si>
  <si>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</si>
  <si>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</si>
  <si>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</si>
  <si>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</si>
  <si>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</si>
  <si>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</si>
  <si>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</si>
  <si>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</si>
  <si>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</si>
  <si>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</si>
  <si>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</si>
  <si>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</si>
  <si>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</si>
  <si>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</si>
  <si>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</si>
  <si>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</si>
  <si>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</si>
  <si>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</si>
  <si>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</si>
  <si>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</si>
  <si>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</si>
  <si>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</si>
  <si>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</si>
  <si>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</si>
  <si>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</si>
  <si>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</si>
  <si>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</si>
  <si>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</si>
  <si>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</si>
  <si>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</si>
  <si>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</si>
  <si>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</si>
  <si>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</si>
  <si>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</si>
  <si>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</si>
  <si>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</si>
  <si>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</si>
  <si>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</si>
  <si>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</si>
  <si>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</si>
  <si>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</si>
  <si>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</si>
  <si>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</si>
  <si>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</si>
  <si>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</si>
  <si>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</si>
  <si>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</si>
  <si>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</si>
  <si>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</si>
  <si>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</si>
  <si>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</si>
  <si>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</si>
  <si>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</si>
  <si>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</si>
  <si>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</si>
  <si>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</si>
  <si>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</si>
  <si>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</si>
  <si>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</si>
  <si>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</si>
  <si>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</si>
  <si>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</si>
  <si>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</si>
  <si>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</si>
  <si>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</si>
  <si>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</si>
  <si>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</si>
  <si>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</si>
  <si>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</si>
  <si>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</si>
  <si>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</si>
  <si>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</si>
  <si>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</si>
  <si>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</si>
  <si>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</si>
  <si>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</si>
  <si>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</si>
  <si>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</si>
  <si>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</si>
  <si>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</si>
  <si>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</si>
  <si>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</si>
  <si>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</si>
  <si>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</si>
  <si>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</si>
  <si>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</si>
  <si>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</si>
  <si>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</si>
  <si>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</si>
  <si>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</si>
  <si>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</si>
  <si>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</si>
  <si>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</si>
  <si>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</si>
  <si>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</si>
  <si>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</si>
  <si>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</si>
  <si>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</si>
  <si>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</si>
  <si>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</si>
  <si>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</si>
  <si>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</si>
  <si>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</si>
  <si>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</si>
  <si>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</si>
  <si>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</si>
  <si>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</si>
  <si>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</si>
  <si>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</si>
  <si>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</si>
  <si>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</si>
  <si>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</si>
  <si>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</si>
  <si>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</si>
  <si>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</si>
  <si>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</si>
  <si>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</si>
  <si>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</si>
  <si>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</si>
  <si>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</si>
  <si>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</si>
  <si>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</si>
  <si>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</si>
  <si>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</si>
  <si>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</si>
  <si>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</si>
  <si>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</si>
  <si>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</si>
  <si>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</si>
  <si>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</si>
  <si>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</si>
  <si>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</si>
  <si>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</si>
  <si>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</si>
  <si>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</si>
  <si>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</si>
  <si>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</si>
  <si>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</si>
  <si>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</si>
  <si>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</si>
  <si>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</si>
  <si>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</si>
  <si>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</si>
  <si>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</si>
  <si>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</si>
  <si>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</si>
  <si>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</si>
  <si>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</si>
  <si>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</si>
  <si>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</si>
  <si>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</si>
  <si>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</si>
  <si>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</si>
  <si>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</si>
  <si>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</si>
  <si>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</si>
  <si>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</si>
  <si>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</si>
  <si>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</si>
  <si>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</si>
  <si>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</si>
  <si>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</si>
  <si>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</si>
  <si>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</si>
  <si>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</si>
  <si>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</si>
  <si>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</si>
  <si>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</si>
  <si>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</si>
  <si>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</si>
  <si>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</si>
  <si>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</si>
  <si>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</si>
  <si>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</si>
  <si>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</si>
  <si>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</si>
  <si>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</si>
  <si>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</si>
  <si>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</si>
  <si>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</si>
  <si>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</si>
  <si>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</si>
  <si>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</si>
  <si>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</si>
  <si>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</si>
  <si>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</si>
  <si>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</si>
  <si>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</si>
  <si>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</si>
  <si>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</si>
  <si>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</si>
  <si>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</si>
  <si>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</si>
  <si>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</si>
  <si>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</si>
  <si>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</si>
  <si>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</si>
  <si>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</si>
  <si>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</si>
  <si>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</si>
  <si>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</si>
  <si>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</si>
  <si>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</si>
  <si>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</si>
  <si>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</si>
  <si>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</si>
  <si>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</si>
  <si>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</si>
  <si>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</si>
  <si>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</si>
  <si>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</si>
  <si>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</si>
  <si>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</si>
  <si>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</si>
  <si>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</si>
  <si>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</si>
  <si>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</si>
  <si>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</si>
  <si>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</si>
  <si>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</si>
  <si>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</si>
  <si>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</si>
  <si>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</si>
  <si>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</si>
  <si>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</si>
  <si>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</si>
  <si>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</si>
  <si>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</si>
  <si>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</si>
  <si>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</si>
  <si>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</si>
  <si>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</si>
  <si>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</si>
  <si>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</si>
  <si>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</si>
  <si>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</si>
  <si>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</si>
  <si>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</si>
  <si>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</si>
  <si>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</si>
  <si>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</si>
  <si>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</si>
  <si>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</si>
  <si>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</si>
  <si>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</si>
  <si>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</si>
  <si>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</si>
  <si>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</si>
  <si>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</si>
  <si>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</si>
  <si>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</si>
  <si>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</si>
  <si>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</si>
  <si>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</si>
  <si>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</si>
  <si>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</si>
  <si>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</si>
  <si>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</si>
  <si>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</si>
  <si>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</si>
  <si>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</si>
  <si>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</si>
  <si>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</si>
  <si>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</si>
  <si>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</si>
  <si>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</si>
  <si>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</si>
  <si>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</si>
  <si>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</si>
  <si>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</si>
  <si>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</si>
  <si>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</si>
  <si>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</si>
  <si>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</si>
  <si>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</si>
  <si>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</si>
  <si>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</si>
  <si>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</si>
  <si>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</si>
  <si>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</si>
  <si>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</si>
  <si>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</si>
  <si>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</si>
  <si>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</si>
  <si>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</si>
  <si>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</si>
  <si>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</si>
  <si>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</si>
  <si>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</si>
  <si>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</si>
  <si>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</si>
  <si>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</si>
  <si>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</si>
  <si>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</si>
  <si>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</si>
  <si>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</si>
  <si>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</si>
  <si>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</si>
  <si>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</si>
  <si>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</si>
  <si>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</si>
  <si>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</si>
  <si>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</si>
  <si>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</si>
  <si>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</si>
  <si>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</si>
  <si>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</si>
  <si>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</si>
  <si>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</si>
  <si>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</si>
  <si>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</si>
  <si>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</si>
  <si>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</si>
  <si>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</si>
  <si>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</si>
  <si>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</si>
  <si>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</si>
  <si>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</si>
  <si>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</si>
  <si>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</si>
  <si>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</si>
  <si>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</si>
  <si>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</si>
  <si>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</si>
  <si>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</si>
  <si>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</si>
  <si>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</si>
  <si>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</si>
  <si>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</si>
  <si>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</si>
  <si>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</si>
  <si>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</si>
  <si>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</si>
  <si>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</si>
  <si>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</si>
  <si>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</si>
  <si>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</si>
  <si>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</si>
  <si>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</si>
  <si>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</si>
  <si>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</si>
  <si>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</si>
  <si>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</si>
  <si>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</si>
  <si>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</si>
  <si>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</si>
  <si>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</si>
  <si>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</si>
  <si>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</si>
  <si>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</si>
  <si>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</si>
  <si>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</si>
  <si>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</si>
  <si>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</si>
  <si>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</si>
  <si>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</si>
  <si>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</si>
  <si>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</si>
  <si>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</si>
  <si>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</si>
  <si>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</si>
  <si>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</si>
  <si>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</si>
  <si>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</si>
  <si>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</si>
  <si>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</si>
  <si>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</si>
  <si>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</si>
  <si>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</si>
  <si>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</si>
  <si>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</si>
  <si>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</si>
  <si>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</si>
  <si>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</si>
  <si>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</si>
  <si>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</si>
  <si>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</si>
  <si>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</si>
  <si>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</si>
  <si>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</si>
  <si>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</si>
  <si>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</si>
  <si>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</si>
  <si>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</si>
  <si>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</si>
  <si>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</si>
  <si>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</si>
  <si>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</si>
  <si>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</si>
  <si>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</si>
  <si>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</si>
  <si>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</si>
  <si>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</si>
  <si>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</si>
  <si>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</si>
  <si>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</si>
  <si>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</si>
  <si>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</si>
  <si>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</si>
  <si>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</si>
  <si>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</si>
  <si>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</si>
  <si>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</si>
  <si>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</si>
  <si>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</si>
  <si>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</si>
  <si>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</si>
  <si>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</si>
  <si>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</si>
  <si>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</si>
  <si>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</si>
  <si>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</si>
  <si>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</si>
  <si>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</si>
  <si>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</si>
  <si>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</si>
  <si>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</si>
  <si>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</si>
  <si>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</si>
  <si>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</si>
  <si>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</si>
  <si>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</si>
  <si>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</si>
  <si>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</si>
  <si>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</si>
  <si>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</si>
  <si>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</si>
  <si>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</si>
  <si>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</si>
  <si>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</si>
  <si>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</si>
  <si>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</si>
  <si>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</si>
  <si>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</si>
  <si>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</si>
  <si>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</si>
  <si>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</si>
  <si>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</si>
  <si>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</si>
  <si>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</si>
  <si>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</si>
  <si>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</si>
  <si>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</si>
  <si>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</si>
  <si>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</si>
  <si>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</si>
  <si>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</si>
  <si>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</si>
  <si>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</si>
  <si>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</si>
  <si>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</si>
  <si>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</si>
  <si>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</si>
  <si>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</si>
  <si>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</si>
  <si>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</si>
  <si>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</si>
  <si>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</si>
  <si>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</si>
  <si>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</si>
  <si>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</si>
  <si>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</si>
  <si>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</si>
  <si>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</si>
  <si>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</si>
  <si>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</si>
  <si>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</si>
  <si>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</si>
  <si>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</si>
  <si>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</si>
  <si>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</si>
  <si>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</si>
  <si>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</si>
  <si>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</si>
  <si>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</si>
  <si>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</si>
  <si>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</si>
  <si>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</si>
  <si>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</si>
  <si>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</si>
  <si>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</si>
  <si>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</si>
  <si>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</si>
  <si>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</si>
  <si>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</si>
  <si>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</si>
  <si>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</si>
  <si>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</si>
  <si>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</si>
  <si>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</si>
  <si>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</si>
  <si>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</si>
  <si>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</si>
  <si>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</si>
  <si>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</si>
  <si>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</si>
  <si>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</si>
  <si>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</si>
  <si>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</si>
  <si>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</si>
  <si>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</si>
  <si>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</si>
  <si>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</si>
  <si>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</si>
  <si>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</si>
  <si>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</si>
  <si>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</si>
  <si>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</si>
  <si>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</si>
  <si>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</si>
  <si>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</si>
  <si>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</si>
  <si>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</si>
  <si>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</si>
  <si>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</si>
  <si>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</si>
  <si>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</si>
  <si>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</si>
  <si>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</si>
  <si>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</si>
  <si>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</si>
  <si>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</si>
  <si>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</si>
  <si>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</si>
  <si>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</si>
  <si>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</si>
  <si>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</si>
  <si>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</si>
  <si>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</si>
  <si>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</si>
  <si>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</si>
  <si>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</si>
  <si>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</si>
  <si>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</si>
  <si>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</si>
  <si>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</si>
  <si>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</si>
  <si>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</si>
  <si>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</si>
  <si>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</si>
  <si>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</si>
  <si>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</si>
  <si>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</si>
  <si>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</si>
  <si>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</si>
  <si>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</si>
  <si>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</si>
  <si>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</si>
  <si>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</si>
  <si>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</si>
  <si>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</si>
  <si>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</si>
  <si>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</si>
  <si>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</si>
  <si>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</si>
  <si>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</si>
  <si>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</si>
  <si>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</si>
  <si>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</si>
  <si>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</si>
  <si>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</si>
  <si>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</si>
  <si>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</si>
  <si>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</si>
  <si>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</si>
  <si>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</si>
  <si>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</si>
  <si>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</si>
  <si>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</si>
  <si>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</si>
  <si>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</si>
  <si>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</si>
  <si>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</si>
  <si>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</si>
  <si>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</si>
  <si>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</si>
  <si>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</si>
  <si>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</si>
  <si>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</si>
  <si>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</si>
  <si>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</si>
  <si>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</si>
  <si>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</si>
  <si>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</si>
  <si>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</si>
  <si>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</si>
  <si>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</si>
  <si>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</si>
  <si>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</si>
  <si>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</si>
  <si>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</si>
  <si>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</si>
  <si>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</si>
  <si>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</si>
  <si>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</si>
  <si>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</si>
  <si>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</si>
  <si>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</si>
  <si>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</si>
  <si>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</si>
  <si>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</si>
  <si>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</si>
  <si>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</si>
  <si>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</si>
  <si>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</si>
  <si>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</si>
  <si>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</si>
  <si>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</si>
  <si>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</si>
  <si>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</si>
  <si>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</si>
  <si>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</si>
  <si>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</si>
  <si>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</si>
  <si>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</si>
  <si>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</si>
  <si>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</si>
  <si>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</si>
  <si>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</si>
  <si>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</si>
  <si>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</si>
  <si>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</si>
  <si>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</si>
  <si>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</si>
  <si>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</si>
  <si>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</si>
  <si>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</si>
  <si>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</si>
  <si>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</si>
  <si>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</si>
  <si>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</si>
  <si>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</si>
  <si>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</si>
  <si>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</si>
  <si>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</si>
  <si>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</si>
  <si>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</si>
  <si>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</si>
  <si>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</si>
  <si>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</si>
  <si>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</si>
  <si>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</si>
  <si>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</si>
  <si>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</si>
  <si>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</si>
  <si>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</si>
  <si>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</si>
  <si>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</si>
  <si>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</si>
  <si>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</si>
  <si>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</si>
  <si>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</si>
  <si>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</si>
  <si>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</si>
  <si>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</si>
  <si>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</si>
  <si>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</si>
  <si>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</si>
  <si>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</si>
  <si>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</si>
  <si>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</si>
  <si>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</si>
  <si>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</si>
  <si>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</si>
  <si>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</si>
  <si>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</si>
  <si>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</si>
  <si>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</si>
  <si>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</si>
  <si>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</si>
  <si>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</si>
  <si>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</si>
  <si>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</si>
  <si>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</si>
  <si>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</si>
  <si>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</si>
  <si>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</si>
  <si>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</si>
  <si>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</si>
  <si>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</si>
  <si>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</si>
  <si>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</si>
  <si>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</si>
  <si>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</si>
  <si>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</si>
  <si>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</si>
  <si>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</si>
  <si>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</si>
  <si>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</si>
  <si>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</si>
  <si>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</si>
  <si>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</si>
  <si>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</si>
  <si>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</si>
  <si>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</si>
  <si>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</si>
  <si>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</si>
  <si>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</si>
  <si>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</si>
  <si>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</si>
  <si>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</si>
  <si>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</si>
  <si>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</si>
  <si>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</si>
  <si>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</si>
  <si>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</si>
  <si>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</si>
  <si>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</si>
  <si>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</si>
  <si>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</si>
  <si>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</si>
  <si>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</si>
  <si>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</si>
  <si>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</si>
  <si>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</si>
  <si>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</si>
  <si>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</si>
  <si>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</si>
  <si>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</si>
  <si>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</si>
  <si>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</si>
  <si>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</si>
  <si>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</si>
  <si>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</si>
  <si>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</si>
  <si>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</si>
  <si>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</si>
  <si>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</si>
  <si>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</si>
  <si>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</si>
  <si>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</si>
  <si>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</si>
  <si>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</si>
  <si>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</si>
  <si>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</si>
  <si>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</si>
  <si>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</si>
  <si>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</si>
  <si>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</si>
  <si>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</si>
  <si>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</si>
  <si>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</si>
  <si>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</si>
  <si>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</si>
  <si>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</si>
  <si>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</si>
  <si>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</si>
  <si>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</si>
  <si>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</si>
  <si>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</si>
  <si>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</si>
  <si>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</si>
  <si>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</si>
  <si>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</si>
  <si>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</si>
  <si>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</si>
  <si>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</si>
  <si>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</si>
  <si>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</si>
  <si>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</si>
  <si>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</si>
  <si>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</si>
  <si>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</si>
  <si>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</si>
  <si>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</si>
  <si>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</si>
  <si>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</si>
  <si>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</si>
  <si>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</si>
  <si>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</si>
  <si>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</si>
  <si>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</si>
  <si>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</si>
  <si>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</si>
  <si>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</si>
  <si>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</si>
  <si>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</si>
  <si>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</si>
  <si>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</si>
  <si>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</si>
  <si>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</si>
  <si>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</si>
  <si>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</si>
  <si>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</si>
  <si>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</si>
  <si>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</si>
  <si>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</si>
  <si>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</si>
  <si>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</si>
  <si>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</si>
  <si>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</si>
  <si>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</si>
  <si>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</si>
  <si>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</si>
  <si>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</si>
  <si>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</si>
  <si>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</si>
  <si>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</si>
  <si>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</si>
  <si>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</si>
  <si>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</si>
  <si>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</si>
  <si>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</si>
  <si>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</si>
  <si>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</si>
  <si>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</si>
  <si>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</si>
  <si>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</si>
  <si>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</si>
  <si>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</si>
  <si>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</si>
  <si>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</si>
  <si>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</si>
  <si>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</si>
  <si>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</si>
  <si>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</si>
  <si>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</si>
  <si>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</si>
  <si>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</si>
  <si>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</si>
  <si>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</si>
  <si>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</si>
  <si>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</si>
  <si>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</si>
  <si>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</si>
  <si>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</si>
  <si>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</si>
  <si>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</si>
  <si>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</si>
  <si>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</si>
  <si>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</si>
  <si>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</si>
  <si>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</si>
  <si>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</si>
  <si>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</si>
  <si>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</si>
  <si>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</si>
  <si>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</si>
  <si>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</si>
  <si>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</si>
  <si>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</si>
  <si>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</si>
  <si>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</si>
  <si>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</si>
  <si>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</si>
  <si>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</si>
  <si>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</si>
  <si>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</si>
  <si>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</si>
  <si>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</si>
  <si>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</si>
  <si>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</si>
  <si>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</si>
  <si>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</si>
  <si>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</si>
  <si>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</si>
  <si>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</si>
  <si>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</si>
  <si>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</si>
  <si>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</si>
  <si>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</si>
  <si>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</si>
  <si>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</si>
  <si>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</si>
  <si>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</si>
  <si>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</si>
  <si>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</si>
  <si>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</si>
  <si>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</si>
  <si>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</si>
  <si>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</si>
  <si>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</si>
  <si>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</si>
  <si>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</si>
  <si>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</si>
  <si>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</si>
  <si>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</si>
  <si>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</si>
  <si>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</si>
  <si>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</si>
  <si>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</si>
  <si>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</si>
  <si>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</si>
  <si>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</si>
  <si>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</si>
  <si>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</si>
  <si>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</si>
  <si>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</si>
  <si>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</si>
  <si>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</si>
  <si>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</si>
  <si>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</si>
  <si>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</si>
  <si>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</si>
  <si>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</si>
  <si>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</si>
  <si>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</si>
  <si>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</si>
  <si>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</si>
  <si>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</si>
  <si>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</si>
  <si>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</si>
  <si>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</si>
  <si>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</si>
  <si>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</si>
  <si>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</si>
  <si>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</si>
  <si>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</si>
  <si>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</si>
  <si>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</si>
  <si>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</si>
  <si>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</si>
  <si>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</si>
  <si>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</si>
  <si>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</si>
  <si>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</si>
  <si>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</si>
  <si>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</si>
  <si>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</si>
  <si>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</si>
  <si>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</si>
  <si>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</si>
  <si>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</si>
  <si>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</si>
  <si>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</si>
  <si>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</si>
  <si>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</si>
  <si>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</si>
  <si>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</si>
  <si>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</si>
  <si>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</si>
  <si>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</si>
  <si>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</si>
  <si>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</si>
  <si>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</si>
  <si>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</si>
  <si>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</si>
  <si>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</si>
  <si>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</si>
  <si>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</si>
  <si>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</si>
  <si>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</si>
  <si>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</si>
  <si>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</si>
  <si>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</si>
  <si>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</si>
  <si>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</si>
  <si>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</si>
  <si>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</si>
  <si>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</si>
  <si>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</si>
  <si>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</si>
  <si>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</si>
  <si>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</si>
  <si>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</si>
  <si>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</si>
  <si>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</si>
  <si>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</si>
  <si>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</si>
  <si>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</si>
  <si>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</si>
  <si>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</si>
  <si>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</si>
  <si>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</si>
  <si>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</si>
  <si>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</si>
  <si>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</si>
  <si>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</si>
  <si>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</si>
  <si>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</si>
  <si>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</si>
  <si>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</si>
  <si>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</si>
  <si>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</si>
  <si>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</si>
  <si>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</si>
  <si>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</si>
  <si>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</si>
  <si>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</si>
  <si>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</si>
  <si>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</si>
  <si>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</si>
  <si>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</si>
  <si>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</si>
  <si>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</si>
  <si>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</si>
  <si>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</si>
  <si>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</si>
  <si>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</si>
  <si>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</si>
  <si>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</si>
  <si>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</si>
  <si>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</si>
  <si>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</si>
  <si>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</si>
  <si>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</si>
  <si>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</si>
  <si>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</si>
  <si>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</si>
  <si>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</si>
  <si>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</si>
  <si>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</si>
  <si>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</si>
  <si>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</si>
  <si>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</si>
  <si>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</si>
  <si>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</si>
  <si>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</si>
  <si>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</si>
  <si>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</si>
  <si>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</si>
  <si>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</si>
  <si>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</si>
  <si>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</si>
  <si>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</si>
  <si>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</si>
  <si>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</si>
  <si>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</si>
  <si>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</si>
  <si>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</si>
  <si>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</si>
  <si>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</si>
  <si>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</si>
  <si>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</si>
  <si>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</si>
  <si>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</si>
  <si>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</si>
  <si>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</si>
  <si>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</si>
  <si>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</si>
  <si>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</si>
  <si>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</si>
  <si>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</si>
  <si>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</si>
  <si>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</si>
  <si>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</si>
  <si>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</si>
  <si>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</si>
  <si>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</si>
  <si>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</si>
  <si>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</si>
  <si>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</si>
  <si>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</si>
  <si>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</si>
  <si>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</si>
  <si>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</si>
  <si>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</si>
  <si>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</si>
  <si>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</si>
  <si>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</si>
  <si>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</si>
  <si>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</si>
  <si>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</si>
  <si>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</si>
  <si>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</si>
  <si>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</si>
  <si>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</si>
  <si>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</si>
  <si>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</si>
  <si>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</si>
  <si>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</si>
  <si>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</si>
  <si>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</si>
  <si>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</si>
  <si>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</si>
  <si>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</si>
  <si>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</si>
  <si>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</si>
  <si>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</si>
  <si>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</si>
  <si>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</si>
  <si>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</si>
  <si>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</si>
  <si>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</si>
  <si>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</si>
  <si>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</si>
  <si>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</si>
  <si>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</si>
  <si>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</si>
  <si>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</si>
  <si>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</si>
  <si>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</si>
  <si>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</si>
  <si>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</si>
  <si>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</si>
  <si>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</si>
  <si>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</si>
  <si>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</si>
  <si>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</si>
  <si>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</si>
  <si>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</si>
  <si>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</si>
  <si>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</si>
  <si>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</si>
  <si>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</si>
  <si>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</si>
  <si>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</si>
  <si>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</si>
  <si>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</si>
  <si>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</si>
  <si>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</si>
  <si>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</si>
  <si>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</si>
  <si>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</si>
  <si>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</si>
  <si>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</si>
  <si>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</si>
  <si>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</si>
  <si>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</si>
  <si>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</si>
  <si>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</si>
  <si>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</si>
  <si>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</si>
  <si>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</si>
  <si>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</si>
  <si>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</si>
  <si>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</si>
  <si>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</si>
  <si>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</si>
  <si>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</si>
  <si>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</si>
  <si>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</si>
  <si>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</si>
  <si>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</si>
  <si>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</si>
  <si>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</si>
  <si>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</si>
  <si>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</si>
  <si>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</si>
  <si>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</si>
  <si>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</si>
  <si>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</si>
  <si>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</si>
  <si>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</si>
  <si>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</si>
  <si>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</si>
  <si>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</si>
  <si>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</si>
  <si>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</si>
  <si>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</si>
  <si>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</si>
  <si>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</si>
  <si>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</si>
  <si>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</si>
  <si>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</si>
  <si>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</si>
  <si>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</si>
  <si>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</si>
  <si>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</si>
  <si>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</si>
  <si>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</si>
  <si>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</si>
  <si>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</si>
  <si>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</si>
  <si>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</si>
  <si>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</si>
  <si>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</si>
  <si>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</si>
  <si>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</si>
  <si>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</si>
  <si>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</si>
  <si>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</si>
  <si>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</si>
  <si>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</si>
  <si>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</si>
  <si>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</si>
  <si>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</si>
  <si>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</si>
  <si>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</si>
  <si>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</si>
  <si>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</si>
  <si>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</si>
  <si>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</si>
  <si>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</si>
  <si>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</si>
  <si>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</si>
  <si>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</si>
  <si>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</si>
  <si>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</si>
  <si>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</si>
  <si>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</si>
  <si>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</si>
  <si>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</si>
  <si>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</si>
  <si>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</si>
  <si>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</si>
  <si>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</si>
  <si>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</si>
  <si>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</si>
  <si>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</si>
  <si>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</si>
  <si>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</si>
  <si>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</si>
  <si>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</si>
  <si>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</si>
  <si>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</si>
  <si>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</si>
  <si>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</si>
  <si>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</si>
  <si>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</si>
  <si>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</si>
  <si>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</si>
  <si>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</si>
  <si>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</si>
  <si>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</si>
  <si>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</si>
  <si>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</si>
  <si>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</si>
  <si>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</si>
  <si>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</si>
  <si>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</si>
  <si>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</si>
  <si>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</si>
  <si>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</si>
  <si>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</si>
  <si>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</si>
  <si>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</si>
  <si>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</si>
  <si>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</si>
  <si>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</si>
  <si>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</si>
  <si>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</si>
  <si>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</si>
  <si>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</si>
  <si>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</si>
  <si>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</si>
  <si>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</si>
  <si>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</si>
  <si>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</si>
  <si>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</si>
  <si>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</si>
  <si>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</si>
  <si>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</si>
  <si>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</si>
  <si>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</si>
  <si>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</si>
  <si>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</si>
  <si>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</si>
  <si>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</si>
  <si>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</si>
  <si>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</si>
  <si>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</si>
  <si>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</si>
  <si>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</si>
  <si>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</si>
  <si>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</si>
  <si>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</si>
  <si>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</si>
  <si>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</si>
  <si>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</si>
  <si>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</si>
  <si>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</si>
  <si>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</si>
  <si>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</si>
  <si>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</si>
  <si>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</si>
  <si>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</si>
  <si>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</si>
  <si>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</si>
  <si>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</si>
  <si>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</si>
  <si>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</si>
  <si>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</si>
  <si>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</si>
  <si>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</si>
  <si>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</si>
  <si>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</si>
  <si>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</si>
  <si>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</si>
  <si>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</si>
  <si>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</si>
  <si>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</si>
  <si>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</si>
  <si>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</si>
  <si>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</si>
  <si>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</si>
  <si>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</si>
  <si>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</si>
  <si>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</si>
  <si>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</si>
  <si>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</si>
  <si>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</si>
  <si>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</si>
  <si>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</si>
  <si>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</si>
  <si>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</si>
  <si>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</si>
  <si>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</si>
  <si>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</si>
  <si>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</si>
  <si>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</si>
  <si>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</si>
  <si>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</si>
  <si>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</si>
  <si>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</si>
  <si>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</si>
  <si>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</si>
  <si>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</si>
  <si>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</si>
  <si>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</si>
  <si>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</si>
  <si>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</si>
  <si>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</si>
  <si>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</si>
  <si>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</si>
  <si>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</si>
  <si>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</si>
  <si>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</si>
  <si>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</si>
  <si>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</si>
  <si>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</si>
  <si>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</si>
  <si>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</si>
  <si>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</si>
  <si>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</si>
  <si>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</si>
  <si>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</si>
  <si>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</si>
  <si>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</si>
  <si>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</si>
  <si>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</si>
  <si>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</si>
  <si>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</si>
  <si>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</si>
  <si>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</si>
  <si>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</si>
  <si>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</si>
  <si>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</si>
  <si>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</si>
  <si>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</si>
  <si>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</si>
  <si>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</si>
  <si>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</si>
  <si>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</si>
  <si>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</si>
  <si>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</si>
  <si>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</si>
  <si>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</si>
  <si>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</si>
  <si>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</si>
  <si>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</si>
  <si>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</si>
  <si>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</si>
  <si>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</si>
  <si>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</si>
  <si>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</si>
  <si>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</si>
  <si>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</si>
  <si>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</si>
  <si>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</si>
  <si>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</si>
  <si>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</si>
  <si>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</si>
  <si>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</si>
  <si>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</si>
  <si>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</si>
  <si>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</si>
  <si>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</si>
  <si>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</si>
  <si>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</si>
  <si>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</si>
  <si>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</si>
  <si>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</si>
  <si>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</si>
  <si>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</si>
  <si>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</si>
  <si>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</si>
  <si>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</si>
  <si>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</si>
  <si>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</si>
  <si>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</si>
  <si>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</si>
  <si>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</si>
  <si>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</si>
  <si>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</si>
  <si>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</si>
  <si>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</si>
  <si>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</si>
  <si>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</si>
  <si>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</si>
  <si>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</si>
  <si>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</si>
  <si>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</si>
  <si>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</si>
  <si>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</si>
  <si>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</si>
  <si>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</si>
  <si>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</si>
  <si>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</si>
  <si>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</si>
  <si>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</si>
  <si>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</si>
  <si>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</si>
  <si>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</si>
  <si>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</si>
  <si>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</si>
  <si>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</si>
  <si>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</si>
  <si>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</si>
  <si>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</si>
  <si>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</si>
  <si>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</si>
  <si>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</si>
  <si>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</si>
  <si>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</si>
  <si>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</si>
  <si>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</si>
  <si>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</si>
  <si>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</si>
  <si>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</si>
  <si>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</si>
  <si>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</si>
  <si>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</si>
  <si>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</si>
  <si>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</si>
  <si>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</si>
  <si>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</si>
  <si>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</si>
  <si>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</si>
  <si>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</si>
  <si>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</si>
  <si>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</si>
  <si>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</si>
  <si>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</si>
  <si>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</si>
  <si>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</si>
  <si>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</si>
  <si>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</si>
  <si>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</si>
  <si>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</si>
  <si>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</si>
  <si>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</si>
  <si>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</si>
  <si>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</si>
  <si>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</si>
  <si>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</si>
  <si>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</si>
  <si>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</si>
  <si>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</si>
  <si>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</si>
  <si>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</si>
  <si>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</si>
  <si>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</si>
  <si>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</si>
  <si>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</si>
  <si>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</si>
  <si>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</si>
  <si>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</si>
  <si>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</si>
  <si>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</si>
  <si>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</si>
  <si>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</si>
  <si>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</si>
  <si>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</si>
  <si>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</si>
  <si>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</si>
  <si>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</si>
  <si>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</si>
  <si>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</si>
  <si>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</si>
  <si>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</si>
  <si>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</si>
  <si>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</si>
  <si>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</si>
  <si>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</si>
  <si>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</si>
  <si>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</si>
  <si>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</si>
  <si>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</si>
  <si>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</si>
  <si>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</si>
  <si>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</si>
  <si>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</si>
  <si>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</si>
  <si>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</si>
  <si>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</si>
  <si>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</si>
  <si>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</si>
  <si>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</si>
  <si>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</si>
  <si>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</si>
  <si>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</si>
  <si>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</si>
  <si>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</si>
  <si>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</si>
  <si>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</si>
  <si>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</si>
  <si>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</si>
  <si>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</si>
  <si>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</si>
  <si>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</si>
  <si>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</si>
  <si>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</si>
  <si>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</si>
  <si>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</si>
  <si>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</si>
  <si>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</si>
  <si>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</si>
  <si>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</si>
  <si>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</si>
  <si>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</si>
  <si>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</si>
  <si>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</si>
  <si>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</si>
  <si>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</si>
  <si>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</si>
  <si>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</si>
  <si>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</si>
  <si>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</si>
  <si>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</si>
  <si>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</si>
  <si>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</si>
  <si>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</si>
  <si>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</si>
  <si>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</si>
  <si>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</si>
  <si>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</si>
  <si>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</si>
  <si>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</si>
  <si>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</si>
  <si>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</si>
  <si>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</si>
  <si>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</si>
  <si>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</si>
  <si>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</si>
  <si>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</si>
  <si>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</si>
  <si>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</si>
  <si>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</si>
  <si>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</si>
  <si>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</si>
  <si>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</si>
  <si>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</si>
  <si>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</si>
  <si>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</si>
  <si>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</si>
  <si>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</si>
  <si>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</si>
  <si>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</si>
  <si>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</si>
  <si>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</si>
  <si>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</si>
  <si>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</si>
  <si>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</si>
  <si>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</si>
  <si>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</si>
  <si>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</si>
  <si>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</si>
  <si>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</si>
  <si>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</si>
  <si>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</si>
  <si>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</si>
  <si>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</si>
  <si>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</si>
  <si>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</si>
  <si>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</si>
  <si>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</si>
  <si>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</si>
  <si>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</si>
  <si>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</si>
  <si>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</si>
  <si>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</si>
  <si>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</si>
  <si>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</si>
  <si>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</si>
  <si>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</si>
  <si>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</si>
  <si>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</si>
  <si>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</si>
  <si>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</si>
  <si>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</si>
  <si>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</si>
  <si>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</si>
  <si>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</si>
  <si>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</si>
  <si>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</si>
  <si>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</si>
  <si>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</si>
  <si>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</si>
  <si>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</si>
  <si>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</si>
  <si>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</si>
  <si>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</si>
  <si>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</si>
  <si>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</si>
  <si>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</si>
  <si>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</si>
  <si>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</si>
  <si>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</si>
  <si>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</si>
  <si>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</si>
  <si>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</si>
  <si>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</si>
  <si>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</si>
  <si>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</si>
  <si>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</si>
  <si>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</si>
  <si>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</si>
  <si>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</si>
  <si>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</si>
  <si>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</si>
  <si>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</si>
  <si>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</si>
  <si>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</si>
  <si>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</si>
  <si>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</si>
  <si>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</si>
  <si>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</si>
  <si>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</si>
  <si>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</si>
  <si>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</si>
  <si>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</si>
  <si>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</si>
  <si>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</si>
  <si>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</si>
  <si>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</si>
  <si>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</si>
  <si>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</si>
  <si>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</si>
  <si>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</si>
  <si>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</si>
  <si>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</si>
  <si>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</si>
  <si>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</si>
  <si>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</si>
  <si>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</si>
  <si>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</si>
  <si>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</si>
  <si>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</si>
  <si>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</si>
  <si>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</si>
  <si>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</si>
  <si>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</si>
  <si>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</si>
  <si>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</si>
  <si>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</si>
  <si>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</si>
  <si>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</si>
  <si>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</si>
  <si>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</si>
  <si>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</si>
  <si>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</si>
  <si>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</si>
  <si>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</si>
  <si>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</si>
  <si>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</si>
  <si>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</si>
  <si>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</si>
  <si>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</si>
  <si>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</si>
  <si>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</si>
  <si>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</si>
  <si>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</si>
  <si>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</si>
  <si>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</si>
  <si>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</si>
  <si>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</si>
  <si>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</si>
  <si>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</si>
  <si>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</si>
  <si>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</si>
  <si>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</si>
  <si>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</si>
  <si>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</si>
  <si>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</si>
  <si>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</si>
  <si>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</si>
  <si>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</si>
  <si>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</si>
  <si>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</si>
  <si>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</si>
  <si>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</si>
  <si>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</si>
  <si>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</si>
  <si>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</si>
  <si>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</si>
  <si>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</si>
  <si>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</si>
  <si>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</si>
  <si>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</si>
  <si>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</si>
  <si>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</si>
  <si>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</si>
  <si>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</si>
  <si>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</si>
  <si>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</si>
  <si>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</si>
  <si>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</si>
  <si>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</si>
  <si>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</si>
  <si>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</si>
  <si>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</si>
  <si>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</si>
  <si>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</si>
  <si>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</si>
  <si>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</si>
  <si>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</si>
  <si>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</si>
  <si>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</si>
  <si>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</si>
  <si>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</si>
  <si>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</si>
  <si>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</si>
  <si>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</si>
  <si>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</si>
  <si>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</si>
  <si>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</si>
  <si>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</si>
  <si>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</si>
  <si>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</si>
  <si>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</si>
  <si>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</si>
  <si>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</si>
  <si>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</si>
  <si>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</si>
  <si>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</si>
  <si>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</si>
  <si>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</si>
  <si>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</si>
  <si>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</si>
  <si>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</si>
  <si>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</si>
  <si>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</si>
  <si>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</si>
  <si>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</si>
  <si>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</si>
  <si>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</si>
  <si>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</si>
  <si>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</si>
  <si>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</si>
  <si>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</si>
  <si>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</si>
  <si>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</si>
  <si>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</si>
  <si>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</si>
  <si>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</si>
  <si>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</si>
  <si>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</si>
  <si>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</si>
  <si>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</si>
  <si>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</si>
  <si>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</si>
  <si>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</si>
  <si>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</si>
  <si>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</si>
  <si>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</si>
  <si>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</si>
  <si>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</si>
  <si>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</si>
  <si>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</si>
  <si>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</si>
  <si>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</si>
  <si>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</si>
  <si>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</si>
  <si>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</si>
  <si>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</si>
  <si>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</si>
  <si>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</si>
  <si>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</si>
  <si>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</si>
  <si>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</si>
  <si>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</si>
  <si>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</si>
  <si>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</si>
  <si>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</si>
  <si>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</si>
  <si>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</si>
  <si>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</si>
  <si>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</si>
  <si>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</si>
  <si>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</si>
  <si>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</si>
  <si>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</si>
  <si>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</si>
  <si>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</si>
  <si>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</si>
  <si>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</si>
  <si>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</si>
  <si>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</si>
  <si>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</si>
  <si>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</si>
  <si>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</si>
  <si>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</si>
  <si>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</si>
  <si>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</si>
  <si>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</si>
  <si>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</si>
  <si>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</si>
  <si>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</si>
  <si>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</si>
  <si>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</si>
  <si>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</si>
  <si>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</si>
  <si>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</si>
  <si>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</si>
  <si>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</si>
  <si>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</si>
  <si>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</si>
  <si>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</si>
  <si>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</si>
  <si>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</si>
  <si>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</si>
  <si>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</si>
  <si>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</si>
  <si>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</si>
  <si>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</si>
  <si>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</si>
  <si>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</si>
  <si>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</si>
  <si>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</si>
  <si>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</si>
  <si>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</si>
  <si>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</si>
  <si>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</si>
  <si>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</si>
  <si>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</si>
  <si>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</si>
  <si>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</si>
  <si>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</si>
  <si>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</si>
  <si>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</si>
  <si>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</si>
  <si>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</si>
  <si>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</si>
  <si>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</si>
  <si>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</si>
  <si>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</si>
  <si>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</si>
  <si>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</si>
  <si>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</si>
  <si>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</si>
  <si>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</si>
  <si>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</si>
  <si>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</si>
  <si>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</si>
  <si>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</si>
  <si>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</si>
  <si>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</si>
  <si>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</si>
  <si>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</si>
  <si>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</si>
  <si>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</si>
  <si>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</si>
  <si>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</si>
  <si>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</si>
  <si>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</si>
  <si>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</si>
  <si>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</si>
  <si>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</si>
  <si>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</si>
  <si>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</si>
  <si>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</si>
  <si>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</si>
  <si>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</si>
  <si>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</si>
  <si>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</si>
  <si>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</si>
  <si>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</si>
  <si>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</si>
  <si>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</si>
  <si>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</si>
  <si>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</si>
  <si>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</si>
  <si>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</si>
  <si>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</si>
  <si>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</si>
  <si>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</si>
  <si>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</si>
  <si>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</si>
  <si>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</si>
  <si>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</si>
  <si>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</si>
  <si>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</si>
  <si>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</si>
  <si>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</si>
  <si>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</si>
  <si>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</si>
  <si>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</si>
  <si>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</si>
  <si>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</si>
  <si>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</si>
  <si>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</si>
  <si>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</si>
  <si>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</si>
  <si>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</si>
  <si>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</si>
  <si>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</si>
  <si>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</si>
  <si>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</si>
  <si>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</si>
  <si>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</si>
  <si>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</si>
  <si>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</si>
  <si>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</si>
  <si>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</si>
  <si>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</si>
  <si>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</si>
  <si>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</si>
  <si>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</si>
  <si>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</si>
  <si>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</si>
  <si>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</si>
  <si>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</si>
  <si>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</si>
  <si>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</si>
  <si>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</si>
  <si>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</si>
  <si>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</si>
  <si>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</si>
  <si>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</si>
  <si>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</si>
  <si>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</si>
  <si>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</si>
  <si>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</si>
  <si>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</si>
  <si>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</si>
  <si>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</si>
  <si>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</si>
  <si>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</si>
  <si>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</si>
  <si>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</si>
  <si>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</si>
  <si>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</si>
  <si>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</si>
  <si>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</si>
  <si>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</si>
  <si>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</si>
  <si>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</si>
  <si>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</si>
  <si>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</si>
  <si>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</si>
  <si>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</si>
  <si>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</si>
  <si>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</si>
  <si>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</si>
  <si>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</si>
  <si>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</si>
  <si>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</si>
  <si>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</si>
  <si>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</si>
  <si>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</si>
  <si>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</si>
  <si>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</si>
  <si>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</si>
  <si>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</si>
  <si>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</si>
  <si>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</si>
  <si>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</si>
  <si>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</si>
  <si>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</si>
  <si>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</si>
  <si>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</si>
  <si>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</si>
  <si>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</si>
  <si>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</si>
  <si>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</si>
  <si>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</si>
  <si>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</si>
  <si>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</si>
  <si>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</si>
  <si>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</si>
  <si>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</si>
  <si>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</si>
  <si>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</si>
  <si>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</si>
  <si>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</si>
  <si>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</si>
  <si>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</si>
  <si>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</si>
  <si>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</si>
  <si>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</si>
  <si>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</si>
  <si>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</si>
  <si>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</si>
  <si>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</si>
  <si>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</si>
  <si>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</si>
  <si>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</si>
  <si>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</si>
  <si>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</si>
  <si>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</si>
  <si>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</si>
  <si>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</si>
  <si>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</si>
  <si>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</si>
  <si>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</si>
  <si>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</si>
  <si>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</si>
  <si>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</si>
  <si>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</si>
  <si>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</si>
  <si>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</si>
  <si>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</si>
  <si>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</si>
  <si>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</si>
  <si>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</si>
  <si>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</si>
  <si>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</si>
  <si>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</si>
  <si>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</si>
  <si>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</si>
  <si>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</si>
  <si>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</si>
  <si>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</si>
  <si>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</si>
  <si>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</si>
  <si>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</si>
  <si>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</si>
  <si>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</si>
  <si>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</si>
  <si>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</si>
  <si>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</si>
  <si>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</si>
  <si>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</si>
  <si>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</si>
  <si>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</si>
  <si>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</si>
  <si>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</si>
  <si>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</si>
  <si>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</si>
  <si>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</si>
  <si>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</si>
  <si>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</si>
  <si>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</si>
  <si>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</si>
  <si>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</si>
  <si>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</si>
  <si>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</si>
  <si>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</si>
  <si>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</si>
  <si>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</si>
  <si>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</si>
  <si>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</si>
  <si>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</si>
  <si>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</si>
  <si>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</si>
  <si>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</si>
  <si>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</si>
  <si>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</si>
  <si>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</si>
  <si>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</si>
  <si>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</si>
  <si>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</si>
  <si>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</si>
  <si>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</si>
  <si>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</si>
  <si>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</si>
  <si>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</si>
  <si>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</si>
  <si>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</si>
  <si>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</si>
  <si>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</si>
  <si>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</si>
  <si>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</si>
  <si>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</si>
  <si>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</si>
  <si>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</si>
  <si>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</si>
  <si>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</si>
  <si>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</si>
  <si>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</si>
  <si>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</si>
  <si>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</si>
  <si>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</si>
  <si>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</si>
  <si>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</si>
  <si>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</si>
  <si>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</si>
  <si>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</si>
  <si>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</si>
  <si>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</si>
  <si>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</si>
  <si>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</si>
  <si>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</si>
  <si>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</si>
  <si>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</si>
  <si>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</si>
  <si>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</si>
  <si>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</si>
  <si>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</si>
  <si>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</si>
  <si>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</si>
  <si>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</si>
  <si>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</si>
  <si>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</si>
  <si>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</si>
  <si>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</si>
  <si>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</si>
  <si>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</si>
  <si>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</si>
  <si>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</si>
  <si>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</si>
  <si>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</si>
  <si>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</si>
  <si>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</si>
  <si>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</si>
  <si>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</si>
  <si>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</si>
  <si>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</si>
  <si>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</si>
  <si>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</si>
  <si>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</si>
  <si>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</si>
  <si>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</si>
  <si>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</si>
  <si>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</si>
  <si>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</si>
  <si>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</si>
  <si>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</si>
  <si>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</si>
  <si>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</si>
  <si>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</si>
  <si>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</si>
  <si>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</si>
  <si>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</si>
  <si>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</si>
  <si>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</si>
  <si>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</si>
  <si>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</si>
  <si>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</si>
  <si>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</si>
  <si>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</si>
  <si>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</si>
  <si>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</si>
  <si>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</si>
  <si>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</si>
  <si>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</si>
  <si>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</si>
  <si>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</si>
  <si>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</si>
  <si>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</si>
  <si>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</si>
  <si>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</si>
  <si>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</si>
  <si>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</si>
  <si>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</si>
  <si>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</si>
  <si>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</si>
  <si>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</si>
  <si>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</si>
  <si>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</si>
  <si>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</si>
  <si>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</si>
  <si>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</si>
  <si>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</si>
  <si>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</si>
  <si>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</si>
  <si>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</si>
  <si>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</si>
  <si>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</si>
  <si>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</si>
  <si>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</si>
  <si>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</si>
  <si>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</si>
  <si>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</si>
  <si>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</si>
  <si>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</si>
  <si>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</si>
  <si>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</si>
  <si>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</si>
  <si>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</si>
  <si>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</si>
  <si>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</si>
  <si>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</si>
  <si>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</si>
  <si>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</si>
  <si>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</si>
  <si>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</si>
  <si>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</si>
  <si>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</si>
  <si>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</si>
  <si>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</si>
  <si>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</si>
  <si>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</si>
  <si>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</si>
  <si>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</si>
  <si>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</si>
  <si>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</si>
  <si>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</si>
  <si>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</si>
  <si>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</si>
  <si>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</si>
  <si>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</si>
  <si>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</si>
  <si>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</si>
  <si>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</si>
  <si>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</si>
  <si>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</si>
  <si>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</si>
  <si>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</si>
  <si>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</si>
  <si>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</si>
  <si>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</si>
  <si>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</si>
  <si>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</si>
  <si>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</si>
  <si>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</si>
  <si>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</si>
  <si>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</si>
  <si>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</si>
  <si>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</si>
  <si>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</si>
  <si>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</si>
  <si>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</si>
  <si>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</si>
  <si>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</si>
  <si>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</si>
  <si>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</si>
  <si>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</si>
  <si>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</si>
  <si>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</si>
  <si>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</si>
  <si>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</si>
  <si>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</si>
  <si>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</si>
  <si>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</si>
  <si>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</si>
  <si>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</si>
  <si>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</si>
  <si>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</si>
  <si>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</si>
  <si>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</si>
  <si>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</si>
  <si>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</si>
  <si>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</si>
  <si>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</si>
  <si>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</si>
  <si>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</si>
  <si>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</si>
  <si>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</si>
  <si>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</si>
  <si>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</si>
  <si>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</si>
  <si>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</si>
  <si>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</si>
  <si>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</si>
  <si>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</si>
  <si>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</si>
  <si>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</si>
  <si>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</si>
  <si>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</si>
  <si>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</si>
  <si>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</si>
  <si>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</si>
  <si>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</si>
  <si>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</si>
  <si>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</si>
  <si>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</si>
  <si>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</si>
  <si>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</si>
  <si>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</si>
  <si>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</si>
  <si>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</si>
  <si>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</si>
  <si>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</si>
  <si>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</si>
  <si>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</si>
  <si>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</si>
  <si>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</si>
  <si>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</si>
  <si>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</si>
  <si>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</si>
  <si>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</si>
  <si>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</si>
  <si>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</si>
  <si>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</si>
  <si>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</si>
  <si>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</si>
  <si>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</si>
  <si>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</si>
  <si>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</si>
  <si>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</si>
  <si>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</si>
  <si>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</si>
  <si>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</si>
  <si>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</si>
  <si>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</si>
  <si>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</si>
  <si>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</si>
  <si>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</si>
  <si>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</si>
  <si>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</si>
  <si>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</si>
  <si>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</si>
  <si>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</si>
  <si>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</si>
  <si>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</si>
  <si>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</si>
  <si>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</si>
  <si>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</si>
  <si>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</si>
  <si>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</si>
  <si>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</si>
  <si>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</si>
  <si>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</si>
  <si>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</si>
  <si>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</si>
  <si>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</si>
  <si>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</si>
  <si>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</si>
  <si>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</si>
  <si>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</si>
  <si>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</si>
  <si>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</si>
  <si>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</si>
  <si>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</si>
  <si>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</si>
  <si>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</si>
  <si>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</si>
  <si>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</si>
  <si>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</si>
  <si>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</si>
  <si>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</si>
  <si>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</si>
  <si>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</si>
  <si>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</si>
  <si>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</si>
  <si>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</si>
  <si>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</si>
  <si>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</si>
  <si>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</si>
  <si>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</si>
  <si>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</si>
  <si>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</si>
  <si>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</si>
  <si>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</si>
  <si>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</si>
  <si>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</si>
  <si>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</si>
  <si>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</si>
  <si>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</si>
  <si>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</si>
  <si>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</si>
  <si>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</si>
  <si>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</si>
  <si>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</si>
  <si>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</si>
  <si>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</si>
  <si>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</si>
  <si>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</si>
  <si>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</si>
  <si>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</si>
  <si>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</si>
  <si>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</si>
  <si>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</si>
  <si>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</si>
  <si>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</si>
  <si>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</si>
  <si>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</si>
  <si>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</si>
  <si>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</si>
  <si>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</si>
  <si>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</si>
  <si>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</si>
  <si>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</si>
  <si>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</si>
  <si>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</si>
  <si>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</si>
  <si>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</si>
  <si>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</si>
  <si>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</si>
  <si>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</si>
  <si>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</si>
  <si>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</si>
  <si>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</si>
  <si>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</si>
  <si>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</si>
  <si>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</si>
  <si>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</si>
  <si>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</si>
  <si>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</si>
  <si>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</si>
  <si>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</si>
  <si>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</si>
  <si>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</si>
  <si>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</si>
  <si>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</si>
  <si>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</si>
  <si>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</si>
  <si>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</si>
  <si>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</si>
  <si>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</si>
  <si>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</si>
  <si>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</si>
  <si>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</si>
  <si>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</si>
  <si>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</si>
  <si>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</si>
  <si>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</si>
  <si>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</si>
  <si>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</si>
  <si>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</si>
  <si>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</si>
  <si>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</si>
  <si>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</si>
  <si>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</si>
  <si>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</si>
  <si>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</si>
  <si>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</si>
  <si>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</si>
  <si>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</si>
  <si>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</si>
  <si>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</si>
  <si>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</si>
  <si>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</si>
  <si>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</si>
  <si>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</si>
  <si>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</si>
  <si>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</si>
  <si>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</si>
  <si>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</si>
  <si>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</si>
  <si>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</si>
  <si>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</si>
  <si>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</si>
  <si>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</si>
  <si>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</si>
  <si>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</si>
  <si>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</si>
  <si>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</si>
  <si>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</si>
  <si>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</si>
  <si>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</si>
  <si>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</si>
  <si>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</si>
  <si>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</si>
  <si>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</si>
  <si>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</si>
  <si>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</si>
  <si>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</si>
  <si>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</si>
  <si>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</si>
  <si>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</si>
  <si>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</si>
  <si>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</si>
  <si>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</si>
  <si>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</si>
  <si>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</si>
  <si>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</si>
  <si>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</si>
  <si>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</si>
  <si>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</si>
  <si>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</si>
  <si>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</si>
  <si>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</si>
  <si>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</si>
  <si>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</si>
  <si>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</si>
  <si>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</si>
  <si>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</si>
  <si>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</si>
  <si>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</si>
  <si>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</si>
  <si>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</si>
  <si>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</si>
  <si>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</si>
  <si>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</si>
  <si>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</si>
  <si>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</si>
  <si>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</si>
  <si>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</si>
  <si>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</si>
  <si>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</si>
  <si>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</si>
  <si>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</si>
  <si>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</si>
  <si>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</si>
  <si>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</si>
  <si>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</si>
  <si>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</si>
  <si>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</si>
  <si>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</si>
  <si>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</si>
  <si>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</si>
  <si>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</si>
  <si>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</si>
  <si>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</si>
  <si>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</si>
  <si>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</si>
  <si>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</si>
  <si>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</si>
  <si>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</si>
  <si>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</si>
  <si>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</si>
  <si>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</si>
  <si>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</si>
  <si>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</si>
  <si>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</si>
  <si>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</si>
  <si>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</si>
  <si>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</si>
  <si>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</si>
  <si>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</si>
  <si>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</si>
  <si>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</si>
  <si>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</si>
  <si>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</si>
  <si>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</si>
  <si>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</si>
  <si>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</si>
  <si>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</si>
  <si>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</si>
  <si>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</si>
  <si>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</si>
  <si>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</si>
  <si>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</si>
  <si>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</si>
  <si>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</si>
  <si>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</si>
  <si>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</si>
  <si>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</si>
  <si>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</si>
  <si>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</si>
  <si>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</si>
  <si>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</si>
  <si>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</si>
  <si>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</si>
  <si>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</si>
  <si>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</si>
  <si>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</si>
  <si>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</si>
  <si>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</si>
  <si>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</si>
  <si>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</si>
  <si>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</si>
  <si>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</si>
  <si>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</si>
  <si>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</si>
  <si>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</si>
  <si>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</si>
  <si>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</si>
  <si>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</si>
  <si>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</si>
  <si>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</si>
  <si>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</si>
  <si>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</si>
  <si>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</si>
  <si>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</si>
  <si>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</si>
  <si>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</si>
  <si>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</si>
  <si>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</si>
  <si>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</si>
  <si>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</si>
  <si>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</si>
  <si>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</si>
  <si>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</si>
  <si>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</si>
  <si>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</si>
  <si>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</si>
  <si>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</si>
  <si>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</si>
  <si>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</si>
  <si>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</si>
  <si>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</si>
  <si>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</si>
  <si>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</si>
  <si>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</si>
  <si>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</si>
  <si>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</si>
  <si>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</si>
  <si>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</si>
  <si>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</si>
  <si>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</si>
  <si>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</si>
  <si>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</si>
  <si>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</si>
  <si>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</si>
  <si>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</si>
  <si>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</si>
  <si>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</si>
  <si>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</si>
  <si>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</si>
  <si>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</si>
  <si>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</si>
  <si>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</si>
  <si>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</si>
  <si>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</si>
  <si>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</si>
  <si>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</si>
  <si>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</si>
  <si>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</si>
  <si>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</si>
  <si>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</si>
  <si>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</si>
  <si>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</si>
  <si>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</si>
  <si>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</si>
  <si>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</si>
  <si>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</si>
  <si>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</si>
  <si>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</si>
  <si>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</si>
  <si>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</si>
  <si>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</si>
  <si>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</si>
  <si>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</si>
  <si>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</si>
  <si>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</si>
  <si>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</si>
  <si>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</si>
  <si>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</si>
  <si>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</si>
  <si>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</si>
  <si>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</si>
  <si>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</si>
  <si>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</si>
  <si>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</si>
  <si>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</si>
  <si>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</si>
  <si>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</si>
  <si>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</si>
  <si>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</si>
  <si>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</si>
  <si>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</si>
  <si>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</si>
  <si>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</si>
  <si>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</si>
  <si>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</si>
  <si>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</si>
  <si>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</si>
  <si>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</si>
  <si>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</si>
  <si>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</si>
  <si>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</si>
  <si>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</si>
  <si>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</si>
  <si>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</si>
  <si>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</si>
  <si>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</si>
  <si>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</si>
  <si>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</si>
  <si>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</si>
  <si>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</si>
  <si>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</si>
  <si>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</si>
  <si>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</si>
  <si>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</si>
  <si>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</si>
  <si>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</si>
  <si>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</si>
  <si>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</si>
  <si>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</si>
  <si>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</si>
  <si>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</si>
  <si>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</si>
  <si>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</si>
  <si>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</si>
  <si>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</si>
  <si>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</si>
  <si>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</si>
  <si>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</si>
  <si>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</si>
  <si>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</si>
  <si>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</si>
  <si>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</si>
  <si>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</si>
  <si>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</si>
  <si>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</si>
  <si>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</si>
  <si>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</si>
  <si>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</si>
  <si>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</si>
  <si>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</si>
  <si>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</si>
  <si>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</si>
  <si>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</si>
  <si>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</si>
  <si>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</si>
  <si>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</si>
  <si>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</si>
  <si>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</si>
  <si>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</si>
  <si>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</si>
  <si>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</si>
  <si>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</si>
  <si>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</si>
  <si>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</si>
  <si>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</si>
  <si>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</si>
  <si>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</si>
  <si>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</si>
  <si>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</si>
  <si>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</si>
  <si>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</si>
  <si>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</si>
  <si>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</si>
  <si>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</si>
  <si>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</si>
  <si>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</si>
  <si>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</si>
  <si>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</si>
  <si>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</si>
  <si>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</si>
  <si>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</si>
  <si>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</si>
  <si>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</si>
  <si>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</si>
  <si>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</si>
  <si>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</si>
  <si>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</si>
  <si>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</si>
  <si>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</si>
  <si>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</si>
  <si>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</si>
  <si>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</si>
  <si>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</si>
  <si>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</si>
  <si>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</si>
  <si>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</si>
  <si>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</si>
  <si>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</si>
  <si>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</si>
  <si>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</si>
  <si>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</si>
  <si>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</si>
  <si>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</si>
  <si>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</si>
  <si>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</si>
  <si>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</si>
  <si>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</si>
  <si>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</si>
  <si>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</si>
  <si>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</si>
  <si>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</si>
  <si>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</si>
  <si>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</si>
  <si>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</si>
  <si>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</si>
  <si>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</si>
  <si>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</si>
  <si>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</si>
  <si>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</si>
  <si>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</si>
  <si>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</si>
  <si>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</si>
  <si>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</si>
  <si>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</si>
  <si>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</si>
  <si>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</si>
  <si>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</si>
  <si>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</si>
  <si>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</si>
  <si>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</si>
  <si>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</si>
  <si>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</si>
  <si>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</si>
  <si>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</si>
  <si>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</si>
  <si>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</si>
  <si>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</si>
  <si>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</si>
  <si>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</si>
  <si>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</si>
  <si>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</si>
  <si>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</si>
  <si>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</si>
  <si>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</si>
  <si>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</si>
  <si>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</si>
  <si>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</si>
  <si>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</si>
  <si>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</si>
  <si>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</si>
  <si>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</si>
  <si>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</si>
  <si>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</si>
  <si>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</si>
  <si>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</si>
  <si>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</si>
  <si>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</si>
  <si>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</si>
  <si>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</si>
  <si>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</si>
  <si>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</si>
  <si>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</si>
  <si>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</si>
  <si>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</si>
  <si>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</si>
  <si>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</si>
  <si>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</si>
  <si>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</si>
  <si>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</si>
  <si>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</si>
  <si>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</si>
  <si>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</si>
  <si>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</si>
  <si>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</si>
  <si>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</si>
  <si>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</si>
  <si>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</si>
  <si>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</si>
  <si>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</si>
  <si>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</si>
  <si>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</si>
  <si>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</si>
  <si>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</si>
  <si>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</si>
  <si>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</si>
  <si>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</si>
  <si>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</si>
  <si>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</si>
  <si>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</si>
  <si>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</si>
  <si>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</si>
  <si>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</si>
  <si>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</si>
  <si>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</si>
  <si>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</si>
  <si>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</si>
  <si>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</si>
  <si>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</si>
  <si>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</si>
  <si>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</si>
  <si>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</si>
  <si>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</si>
  <si>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</si>
  <si>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</si>
  <si>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</si>
  <si>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</si>
  <si>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</si>
  <si>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</si>
  <si>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</si>
  <si>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</si>
  <si>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</si>
  <si>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</si>
  <si>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</si>
  <si>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</si>
  <si>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</si>
  <si>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</si>
  <si>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</si>
  <si>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</si>
  <si>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</si>
  <si>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</si>
  <si>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</si>
  <si>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</si>
  <si>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</si>
  <si>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</si>
  <si>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</si>
  <si>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</si>
  <si>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</si>
  <si>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</si>
  <si>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</si>
  <si>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</si>
  <si>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</si>
  <si>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</si>
  <si>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</si>
  <si>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</si>
  <si>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</si>
  <si>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</si>
  <si>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</si>
  <si>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</si>
  <si>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</si>
  <si>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</si>
  <si>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</si>
  <si>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</si>
  <si>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</si>
  <si>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</si>
  <si>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</si>
  <si>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</si>
  <si>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</si>
  <si>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</si>
  <si>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</si>
  <si>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</si>
  <si>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</si>
  <si>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</si>
  <si>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</si>
  <si>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</si>
  <si>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</si>
  <si>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</si>
  <si>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</si>
  <si>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</si>
  <si>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</si>
  <si>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</si>
  <si>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</si>
  <si>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</si>
  <si>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</si>
  <si>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</si>
  <si>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</si>
  <si>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</si>
  <si>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</si>
  <si>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</si>
  <si>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</si>
  <si>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</si>
  <si>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</si>
  <si>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</si>
  <si>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</si>
  <si>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</si>
  <si>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</si>
  <si>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</si>
  <si>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</si>
  <si>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</si>
  <si>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</si>
  <si>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</si>
  <si>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</si>
  <si>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</si>
  <si>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</si>
  <si>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</si>
  <si>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</si>
  <si>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</si>
  <si>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</si>
  <si>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</si>
  <si>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</si>
  <si>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</si>
  <si>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</si>
  <si>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</si>
  <si>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</si>
  <si>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</si>
  <si>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</si>
  <si>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</si>
  <si>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</si>
  <si>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</si>
  <si>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</si>
  <si>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</si>
  <si>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</si>
  <si>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</si>
  <si>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</si>
  <si>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</si>
  <si>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</si>
  <si>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</si>
  <si>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</si>
  <si>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</si>
  <si>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</si>
  <si>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</si>
  <si>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</si>
  <si>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</si>
  <si>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</si>
  <si>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</si>
  <si>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</si>
  <si>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</si>
  <si>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</si>
  <si>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</si>
  <si>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</si>
  <si>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</si>
  <si>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</si>
  <si>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</si>
  <si>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</si>
  <si>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</si>
  <si>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</si>
  <si>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</si>
  <si>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</si>
  <si>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</si>
  <si>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</si>
  <si>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</si>
  <si>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</si>
  <si>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</si>
  <si>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</si>
  <si>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</si>
  <si>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</si>
  <si>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</si>
  <si>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</si>
  <si>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</si>
  <si>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</si>
  <si>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</si>
  <si>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</si>
  <si>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</si>
  <si>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</si>
  <si>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</si>
  <si>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</si>
  <si>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</si>
  <si>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</si>
  <si>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</si>
  <si>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</si>
  <si>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</si>
  <si>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</si>
  <si>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</si>
  <si>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</si>
  <si>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</si>
  <si>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</si>
  <si>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</si>
  <si>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</si>
  <si>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</si>
  <si>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</si>
  <si>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</si>
  <si>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</si>
  <si>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</si>
  <si>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</si>
  <si>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</si>
  <si>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</si>
  <si>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</si>
  <si>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</si>
  <si>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</si>
  <si>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</si>
  <si>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</si>
  <si>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</si>
  <si>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</si>
  <si>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</si>
  <si>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</si>
  <si>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</si>
  <si>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</si>
  <si>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</si>
  <si>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</si>
  <si>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</si>
  <si>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</si>
  <si>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</si>
  <si>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</si>
  <si>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</si>
  <si>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</si>
  <si>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</si>
  <si>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</si>
  <si>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</si>
  <si>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</si>
  <si>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</si>
  <si>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</si>
  <si>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</si>
  <si>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</si>
  <si>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</si>
  <si>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</si>
  <si>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</si>
  <si>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</si>
  <si>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</si>
  <si>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</si>
  <si>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</si>
  <si>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</si>
  <si>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</si>
  <si>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</si>
  <si>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</si>
  <si>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</si>
  <si>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</si>
  <si>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</si>
  <si>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</si>
  <si>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</si>
  <si>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</si>
  <si>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</si>
  <si>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</si>
  <si>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</si>
  <si>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</si>
  <si>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</si>
  <si>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</si>
  <si>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</si>
  <si>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</si>
  <si>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</si>
  <si>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</si>
  <si>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</si>
  <si>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</si>
  <si>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</si>
  <si>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</si>
  <si>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</si>
  <si>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</si>
  <si>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</si>
  <si>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</si>
  <si>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</si>
  <si>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</si>
  <si>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</si>
  <si>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</si>
  <si>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</si>
  <si>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</si>
  <si>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</si>
  <si>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</si>
  <si>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</si>
  <si>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</si>
  <si>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</si>
  <si>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</si>
  <si>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</si>
  <si>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</si>
  <si>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</si>
  <si>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</si>
  <si>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</si>
  <si>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</si>
  <si>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</si>
  <si>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</si>
  <si>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</si>
  <si>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</si>
  <si>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</si>
  <si>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</si>
  <si>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</si>
  <si>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</si>
  <si>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</si>
  <si>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</si>
  <si>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</si>
  <si>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</si>
  <si>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</si>
  <si>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</si>
  <si>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</si>
  <si>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</si>
  <si>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</si>
  <si>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</si>
  <si>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</si>
  <si>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</si>
  <si>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</si>
  <si>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</si>
  <si>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</si>
  <si>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</si>
  <si>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</si>
  <si>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</si>
  <si>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</si>
  <si>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</si>
  <si>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</si>
  <si>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</si>
  <si>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</si>
  <si>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</si>
  <si>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</si>
  <si>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</si>
  <si>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</si>
  <si>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</si>
  <si>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</si>
  <si>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</si>
  <si>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</si>
  <si>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</si>
  <si>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</si>
  <si>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</si>
  <si>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</si>
  <si>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</si>
  <si>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</si>
  <si>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</si>
  <si>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</si>
  <si>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</si>
  <si>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</si>
  <si>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</si>
  <si>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</si>
  <si>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</si>
  <si>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</si>
  <si>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</si>
  <si>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</si>
  <si>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</si>
  <si>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</si>
  <si>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</si>
  <si>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</si>
  <si>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</si>
  <si>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</si>
  <si>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</si>
  <si>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</si>
  <si>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</si>
  <si>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</si>
  <si>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</si>
  <si>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</si>
  <si>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</si>
  <si>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</si>
  <si>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</si>
  <si>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</si>
  <si>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</si>
  <si>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</si>
  <si>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</si>
  <si>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</si>
  <si>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</si>
  <si>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</si>
  <si>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</si>
  <si>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</si>
  <si>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</si>
  <si>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</si>
  <si>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</si>
  <si>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</si>
  <si>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</si>
  <si>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</si>
  <si>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</si>
  <si>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</si>
  <si>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</si>
  <si>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</si>
  <si>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</si>
  <si>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</si>
  <si>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</si>
  <si>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</si>
  <si>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</si>
  <si>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</si>
  <si>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</si>
  <si>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</si>
  <si>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</si>
  <si>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</si>
  <si>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</si>
  <si>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</si>
  <si>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</si>
  <si>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</si>
  <si>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</si>
  <si>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</si>
  <si>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</si>
  <si>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</si>
  <si>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</si>
  <si>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</si>
  <si>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</si>
  <si>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</si>
  <si>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</si>
  <si>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</si>
  <si>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</si>
  <si>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</si>
  <si>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</si>
  <si>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</si>
  <si>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</si>
  <si>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</si>
  <si>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</si>
  <si>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</si>
  <si>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</si>
  <si>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</si>
  <si>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</si>
  <si>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</si>
  <si>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</si>
  <si>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</si>
  <si>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</si>
  <si>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</si>
  <si>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</si>
  <si>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</si>
  <si>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</si>
  <si>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</si>
  <si>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</si>
  <si>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</si>
  <si>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</si>
  <si>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</si>
  <si>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</si>
  <si>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</si>
  <si>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</si>
  <si>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</si>
  <si>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</si>
  <si>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</si>
  <si>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</si>
  <si>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</si>
  <si>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</si>
  <si>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</si>
  <si>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</si>
  <si>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</si>
  <si>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</si>
  <si>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</si>
  <si>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</si>
  <si>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</si>
  <si>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</si>
  <si>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</si>
  <si>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</si>
  <si>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</si>
  <si>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</si>
  <si>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</si>
  <si>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</si>
  <si>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</si>
  <si>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</si>
  <si>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</si>
  <si>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</si>
  <si>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</si>
  <si>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</si>
  <si>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</si>
  <si>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</si>
  <si>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</si>
  <si>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</si>
  <si>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</si>
  <si>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</si>
  <si>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</si>
  <si>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</si>
  <si>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</si>
  <si>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</si>
  <si>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</si>
  <si>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</si>
  <si>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</si>
  <si>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</si>
  <si>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</si>
  <si>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</si>
  <si>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</si>
  <si>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</si>
  <si>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</si>
  <si>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</si>
  <si>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</si>
  <si>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</si>
  <si>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</si>
  <si>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</si>
  <si>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</si>
  <si>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</si>
  <si>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</si>
  <si>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</si>
  <si>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</si>
  <si>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</si>
  <si>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</si>
  <si>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</si>
  <si>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</si>
  <si>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</si>
  <si>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</si>
  <si>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</si>
  <si>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</si>
  <si>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</si>
  <si>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</si>
  <si>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</si>
  <si>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</si>
  <si>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</si>
  <si>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</si>
  <si>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</si>
  <si>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</si>
  <si>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</si>
  <si>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</si>
  <si>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</si>
  <si>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</si>
  <si>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</si>
  <si>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</si>
  <si>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</si>
  <si>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</si>
  <si>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</si>
  <si>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</si>
  <si>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</si>
  <si>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</si>
  <si>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</si>
  <si>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</si>
  <si>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</si>
  <si>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</si>
  <si>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</si>
  <si>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</si>
  <si>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</si>
  <si>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</si>
  <si>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</si>
  <si>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</si>
  <si>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</si>
  <si>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</si>
  <si>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</si>
  <si>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</si>
  <si>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</si>
  <si>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</si>
  <si>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</si>
  <si>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</si>
  <si>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</si>
  <si>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</si>
  <si>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</si>
  <si>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</si>
  <si>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</si>
  <si>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</si>
  <si>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</si>
  <si>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</si>
  <si>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</si>
  <si>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</si>
  <si>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</si>
  <si>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</si>
  <si>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</si>
  <si>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</si>
  <si>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</si>
  <si>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</si>
  <si>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</si>
  <si>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</si>
  <si>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</si>
  <si>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</si>
  <si>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</si>
  <si>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</si>
  <si>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</si>
  <si>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</si>
  <si>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</si>
  <si>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</si>
  <si>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</si>
  <si>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</si>
  <si>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</si>
  <si>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</si>
  <si>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</si>
  <si>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</si>
  <si>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</si>
  <si>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</si>
  <si>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</si>
  <si>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</si>
  <si>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</si>
  <si>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</si>
  <si>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</si>
  <si>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</si>
  <si>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</si>
  <si>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</si>
  <si>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</si>
  <si>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</si>
  <si>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</si>
  <si>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</si>
  <si>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</si>
  <si>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</si>
  <si>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</si>
  <si>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</si>
  <si>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</si>
  <si>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</si>
  <si>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</si>
  <si>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</si>
  <si>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</si>
  <si>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</si>
  <si>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</si>
  <si>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</si>
  <si>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</si>
  <si>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</si>
  <si>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</si>
  <si>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</si>
  <si>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</si>
  <si>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</si>
  <si>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</si>
  <si>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</si>
  <si>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</si>
  <si>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</si>
  <si>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</si>
  <si>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</si>
  <si>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</si>
  <si>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</si>
  <si>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</si>
  <si>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</si>
  <si>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</si>
  <si>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</si>
  <si>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</si>
  <si>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</si>
  <si>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</si>
  <si>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</si>
  <si>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</si>
  <si>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</si>
  <si>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</si>
  <si>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</si>
  <si>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</si>
  <si>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</si>
  <si>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</si>
  <si>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</si>
  <si>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</si>
  <si>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</si>
  <si>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</si>
  <si>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</si>
  <si>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</si>
  <si>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</si>
  <si>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</si>
  <si>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</si>
  <si>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</si>
  <si>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</si>
  <si>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</si>
  <si>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</si>
  <si>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</si>
  <si>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</si>
  <si>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</si>
  <si>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</si>
  <si>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</si>
  <si>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</si>
  <si>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</si>
  <si>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</si>
  <si>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</si>
  <si>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</si>
  <si>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</si>
  <si>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</si>
  <si>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</si>
  <si>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</si>
  <si>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</si>
  <si>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</si>
  <si>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</si>
  <si>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</si>
  <si>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</si>
  <si>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</si>
  <si>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</si>
  <si>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</si>
  <si>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</si>
  <si>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</si>
  <si>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</si>
  <si>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</si>
  <si>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</si>
  <si>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</si>
  <si>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</si>
  <si>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</si>
  <si>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</si>
  <si>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</si>
  <si>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</si>
  <si>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</si>
  <si>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</si>
  <si>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</si>
  <si>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</si>
  <si>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</si>
  <si>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</si>
  <si>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</si>
  <si>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</si>
  <si>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</si>
  <si>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</si>
  <si>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</si>
  <si>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</si>
  <si>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</si>
  <si>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</si>
  <si>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</si>
  <si>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</si>
  <si>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</si>
  <si>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</si>
  <si>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</si>
  <si>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</si>
  <si>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</si>
  <si>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</si>
  <si>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</si>
  <si>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</si>
  <si>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</si>
  <si>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</si>
  <si>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</si>
  <si>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</si>
  <si>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</si>
  <si>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</si>
  <si>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</si>
  <si>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</si>
  <si>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</si>
  <si>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</si>
  <si>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</si>
  <si>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</si>
  <si>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</si>
  <si>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</si>
  <si>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</si>
  <si>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</si>
  <si>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</si>
  <si>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</si>
  <si>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</si>
  <si>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</si>
  <si>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</si>
  <si>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</si>
  <si>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</si>
  <si>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</si>
  <si>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</si>
  <si>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</si>
  <si>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</si>
  <si>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</si>
  <si>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</si>
  <si>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</si>
  <si>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</si>
  <si>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</si>
  <si>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</si>
  <si>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</si>
  <si>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</si>
  <si>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</si>
  <si>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</si>
  <si>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</si>
  <si>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</si>
  <si>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</si>
  <si>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</si>
  <si>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</si>
  <si>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</si>
  <si>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</si>
  <si>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</si>
  <si>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</si>
  <si>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</si>
  <si>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</si>
  <si>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</si>
  <si>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</si>
  <si>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</si>
  <si>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</si>
  <si>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</si>
  <si>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</si>
  <si>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</si>
  <si>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</si>
  <si>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</si>
  <si>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</si>
  <si>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</si>
  <si>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</si>
  <si>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</si>
  <si>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</si>
  <si>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</si>
  <si>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</si>
  <si>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</si>
  <si>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</si>
  <si>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</si>
  <si>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</si>
  <si>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</si>
  <si>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</si>
  <si>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</si>
  <si>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</si>
  <si>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</si>
  <si>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</si>
  <si>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</si>
  <si>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</si>
  <si>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</si>
  <si>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</si>
  <si>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</si>
  <si>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</si>
  <si>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</si>
  <si>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</si>
  <si>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</si>
  <si>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</si>
  <si>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</si>
  <si>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</si>
  <si>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</si>
  <si>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</si>
  <si>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</si>
  <si>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</si>
  <si>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</si>
  <si>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</si>
  <si>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</si>
  <si>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</si>
  <si>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</si>
  <si>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</si>
  <si>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</si>
  <si>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</si>
  <si>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</si>
  <si>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</si>
  <si>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</si>
  <si>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</si>
  <si>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</si>
  <si>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</si>
  <si>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</si>
  <si>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</si>
  <si>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</si>
  <si>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</si>
  <si>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</si>
  <si>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</si>
  <si>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</si>
  <si>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</si>
  <si>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</si>
  <si>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</si>
  <si>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</si>
  <si>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</si>
  <si>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</si>
  <si>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</si>
  <si>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</si>
  <si>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</si>
  <si>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</si>
  <si>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</si>
  <si>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</si>
  <si>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</si>
  <si>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</si>
  <si>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</si>
  <si>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</si>
  <si>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</si>
  <si>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</si>
  <si>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</si>
  <si>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</si>
  <si>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</si>
  <si>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</si>
  <si>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</si>
  <si>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</si>
  <si>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</si>
  <si>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</si>
  <si>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</si>
  <si>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</si>
  <si>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</si>
  <si>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</si>
  <si>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</si>
  <si>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</si>
  <si>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</si>
  <si>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</si>
  <si>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</si>
  <si>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</si>
  <si>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</si>
  <si>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</si>
  <si>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</si>
  <si>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</si>
  <si>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</si>
  <si>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</si>
  <si>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</si>
  <si>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</si>
  <si>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</si>
  <si>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</si>
  <si>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</si>
  <si>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</si>
  <si>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</si>
  <si>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</si>
  <si>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</si>
  <si>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</si>
  <si>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</si>
  <si>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</si>
  <si>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</si>
  <si>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</si>
  <si>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</si>
  <si>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</si>
  <si>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</si>
  <si>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</si>
  <si>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</si>
  <si>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</si>
  <si>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</si>
  <si>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</si>
  <si>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</si>
  <si>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</si>
  <si>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</si>
  <si>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</si>
  <si>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</si>
  <si>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</si>
  <si>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</si>
  <si>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</si>
  <si>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</si>
  <si>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</si>
  <si>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</si>
  <si>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</si>
  <si>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</si>
  <si>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</si>
  <si>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</si>
  <si>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</si>
  <si>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</si>
  <si>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</si>
  <si>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</si>
  <si>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</si>
  <si>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</si>
  <si>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</si>
  <si>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</si>
  <si>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</si>
  <si>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</si>
  <si>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</si>
  <si>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</si>
  <si>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</si>
  <si>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</si>
  <si>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</si>
  <si>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</si>
  <si>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</si>
  <si>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</si>
  <si>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</si>
  <si>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</si>
  <si>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</si>
  <si>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</si>
  <si>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</si>
  <si>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</si>
  <si>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</si>
  <si>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</si>
  <si>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</si>
  <si>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</si>
  <si>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</si>
  <si>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</si>
  <si>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</si>
  <si>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</si>
  <si>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</si>
  <si>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</si>
  <si>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</si>
  <si>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</si>
  <si>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</si>
  <si>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</si>
  <si>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</si>
  <si>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</si>
  <si>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</si>
  <si>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</si>
  <si>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</si>
  <si>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</si>
  <si>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</si>
  <si>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</si>
  <si>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</si>
  <si>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</si>
  <si>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</si>
  <si>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</si>
  <si>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</si>
  <si>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</si>
  <si>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</si>
  <si>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</si>
  <si>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</si>
  <si>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</si>
  <si>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</si>
  <si>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</si>
  <si>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</si>
  <si>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</si>
  <si>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</si>
  <si>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</si>
  <si>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</si>
  <si>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</si>
  <si>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</si>
  <si>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</si>
  <si>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</si>
  <si>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</si>
  <si>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</si>
  <si>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</si>
  <si>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</si>
  <si>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</si>
  <si>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</si>
  <si>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</si>
  <si>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</si>
  <si>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</si>
  <si>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</si>
  <si>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</si>
  <si>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</si>
  <si>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</si>
  <si>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</si>
  <si>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</si>
  <si>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</si>
  <si>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</si>
  <si>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</si>
  <si>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</si>
  <si>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</si>
  <si>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</si>
  <si>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</si>
  <si>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</si>
  <si>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</si>
  <si>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</si>
  <si>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</si>
  <si>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</si>
  <si>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</si>
  <si>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</si>
  <si>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</si>
  <si>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</si>
  <si>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</si>
  <si>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</si>
  <si>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</si>
  <si>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</si>
  <si>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</si>
  <si>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</si>
  <si>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</si>
  <si>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</si>
  <si>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</si>
  <si>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</si>
  <si>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</si>
  <si>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</si>
  <si>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</si>
  <si>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</si>
  <si>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</si>
  <si>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</si>
  <si>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</si>
  <si>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</si>
  <si>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</si>
  <si>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</si>
  <si>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</si>
  <si>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</si>
  <si>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</si>
  <si>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</si>
  <si>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</si>
  <si>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</si>
  <si>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</si>
  <si>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</si>
  <si>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</si>
  <si>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</si>
  <si>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</si>
  <si>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</si>
  <si>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</si>
  <si>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</si>
  <si>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</si>
  <si>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</si>
  <si>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</si>
  <si>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</si>
  <si>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</si>
  <si>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</si>
  <si>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</si>
  <si>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</si>
  <si>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</si>
  <si>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</si>
  <si>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</si>
  <si>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</si>
  <si>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</si>
  <si>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</si>
  <si>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</si>
  <si>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</si>
  <si>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</si>
  <si>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</si>
  <si>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</si>
  <si>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</si>
  <si>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</si>
  <si>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</si>
  <si>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</si>
  <si>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</si>
  <si>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</si>
  <si>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</si>
  <si>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</si>
  <si>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</si>
  <si>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</si>
  <si>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</si>
  <si>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</si>
  <si>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</si>
  <si>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</si>
  <si>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</si>
  <si>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</si>
  <si>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</si>
  <si>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</si>
  <si>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</si>
  <si>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</si>
  <si>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</si>
  <si>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</si>
  <si>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</si>
  <si>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</si>
  <si>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</si>
  <si>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</si>
  <si>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</si>
  <si>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</si>
  <si>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</si>
  <si>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</si>
  <si>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</si>
  <si>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</si>
  <si>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</si>
  <si>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</si>
  <si>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</si>
  <si>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</si>
  <si>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</si>
  <si>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</si>
  <si>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</si>
  <si>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</si>
  <si>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</si>
  <si>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</si>
  <si>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</si>
  <si>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</si>
  <si>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</si>
  <si>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</si>
  <si>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</si>
  <si>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</si>
  <si>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</si>
  <si>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</si>
  <si>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</si>
  <si>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</si>
  <si>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</si>
  <si>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</si>
  <si>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</si>
  <si>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</si>
  <si>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</si>
  <si>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</si>
  <si>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</si>
  <si>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</si>
  <si>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</si>
  <si>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</si>
  <si>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</si>
  <si>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</si>
  <si>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</si>
  <si>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</si>
  <si>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</si>
  <si>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</si>
  <si>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</si>
  <si>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</si>
  <si>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</si>
  <si>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</si>
  <si>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</si>
  <si>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</si>
  <si>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</si>
  <si>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</si>
  <si>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</si>
  <si>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</si>
  <si>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</si>
  <si>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</si>
  <si>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</si>
  <si>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</si>
  <si>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</si>
  <si>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</si>
  <si>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</si>
  <si>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</si>
  <si>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</si>
  <si>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</si>
  <si>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</si>
  <si>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</si>
  <si>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</si>
  <si>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</si>
  <si>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</si>
  <si>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</si>
  <si>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</si>
  <si>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</si>
  <si>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</si>
  <si>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</si>
  <si>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</si>
  <si>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</si>
  <si>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</si>
  <si>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</si>
  <si>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</si>
  <si>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</si>
  <si>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</si>
  <si>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</si>
  <si>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</si>
  <si>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</si>
  <si>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</si>
  <si>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</si>
  <si>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</si>
  <si>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</si>
  <si>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</si>
  <si>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</si>
  <si>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</si>
  <si>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</si>
  <si>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</si>
  <si>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</si>
  <si>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</si>
  <si>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</si>
  <si>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</si>
  <si>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</si>
  <si>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</si>
  <si>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</si>
  <si>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</si>
  <si>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</si>
  <si>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</si>
  <si>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</si>
  <si>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</si>
  <si>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</si>
  <si>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</si>
  <si>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</si>
  <si>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</si>
  <si>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</si>
  <si>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</si>
  <si>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</si>
  <si>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</si>
  <si>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</si>
  <si>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</si>
  <si>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</si>
  <si>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</si>
  <si>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</si>
  <si>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</si>
  <si>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</si>
  <si>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</si>
  <si>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</si>
  <si>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</si>
  <si>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</si>
  <si>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</si>
  <si>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</si>
  <si>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</si>
  <si>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</si>
  <si>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</si>
  <si>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</si>
  <si>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</si>
  <si>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</si>
  <si>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</si>
  <si>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</si>
  <si>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</si>
  <si>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</si>
  <si>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</si>
  <si>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</si>
  <si>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</si>
  <si>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</si>
  <si>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</si>
  <si>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</si>
  <si>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</si>
  <si>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</si>
  <si>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</si>
  <si>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</si>
  <si>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</si>
  <si>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</si>
  <si>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</si>
  <si>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</si>
  <si>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</si>
  <si>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</si>
  <si>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</si>
  <si>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</si>
  <si>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</si>
  <si>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</si>
  <si>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</si>
  <si>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</si>
  <si>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</si>
  <si>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</si>
  <si>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</si>
  <si>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</si>
  <si>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</si>
  <si>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</si>
  <si>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</si>
  <si>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</si>
  <si>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</si>
  <si>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</si>
  <si>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</si>
  <si>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</si>
  <si>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</si>
  <si>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</si>
  <si>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</si>
  <si>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</si>
  <si>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</si>
  <si>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</si>
  <si>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</si>
  <si>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</si>
  <si>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</si>
  <si>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</si>
  <si>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</si>
  <si>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</si>
  <si>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</si>
  <si>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</si>
  <si>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</si>
  <si>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</si>
  <si>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</si>
  <si>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</si>
  <si>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</si>
  <si>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</si>
  <si>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</si>
  <si>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</si>
  <si>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</si>
  <si>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</si>
  <si>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</si>
  <si>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</si>
  <si>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</si>
  <si>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</si>
  <si>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</si>
  <si>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</si>
  <si>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</si>
  <si>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</si>
  <si>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</si>
  <si>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</si>
  <si>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</si>
  <si>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</si>
  <si>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</si>
  <si>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</si>
  <si>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</si>
  <si>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</si>
  <si>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</si>
  <si>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</si>
  <si>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</si>
  <si>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</si>
  <si>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</si>
  <si>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</si>
  <si>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</si>
  <si>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</si>
  <si>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</si>
  <si>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</si>
  <si>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</si>
  <si>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</si>
  <si>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</si>
  <si>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</si>
  <si>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</si>
  <si>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</si>
  <si>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</si>
  <si>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</si>
  <si>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</si>
  <si>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</si>
  <si>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</si>
  <si>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</si>
  <si>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</si>
  <si>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</si>
  <si>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</si>
  <si>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</si>
  <si>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</si>
  <si>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</si>
  <si>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</si>
  <si>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</si>
  <si>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</si>
  <si>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</si>
  <si>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</si>
  <si>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</si>
  <si>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</si>
  <si>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</si>
  <si>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</si>
  <si>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</si>
  <si>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</si>
  <si>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</si>
  <si>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</si>
  <si>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</si>
  <si>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</si>
  <si>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</si>
  <si>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</si>
  <si>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</si>
  <si>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</si>
  <si>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</si>
  <si>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</si>
  <si>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</si>
  <si>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</si>
  <si>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</si>
  <si>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</si>
  <si>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</si>
  <si>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</si>
  <si>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</si>
  <si>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</si>
  <si>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</si>
  <si>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</si>
  <si>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</si>
  <si>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</si>
  <si>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</si>
  <si>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</si>
  <si>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</si>
  <si>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</si>
  <si>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</si>
  <si>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</si>
  <si>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</si>
  <si>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</si>
  <si>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</si>
  <si>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</si>
  <si>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</si>
  <si>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</si>
  <si>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</si>
  <si>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</si>
  <si>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</si>
  <si>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</si>
  <si>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</si>
  <si>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</si>
  <si>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</si>
  <si>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</si>
  <si>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</si>
  <si>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</si>
  <si>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</si>
  <si>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</si>
  <si>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</si>
  <si>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</si>
  <si>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</si>
  <si>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</si>
  <si>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</si>
  <si>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</si>
  <si>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</si>
  <si>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</si>
  <si>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</si>
  <si>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</si>
  <si>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</si>
  <si>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</si>
  <si>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</si>
  <si>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</si>
  <si>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</si>
  <si>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</si>
  <si>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</si>
  <si>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</si>
  <si>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</si>
  <si>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</si>
  <si>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</si>
  <si>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</si>
  <si>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</si>
  <si>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</si>
  <si>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</si>
  <si>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</si>
  <si>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</si>
  <si>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</si>
  <si>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</si>
  <si>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</si>
  <si>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</si>
  <si>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</si>
  <si>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</si>
  <si>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</si>
  <si>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</si>
  <si>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</si>
  <si>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</si>
  <si>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</si>
  <si>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</si>
  <si>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</si>
  <si>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</si>
  <si>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</si>
  <si>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</si>
  <si>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</si>
  <si>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</si>
  <si>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</si>
  <si>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</si>
  <si>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</si>
  <si>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</si>
  <si>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</si>
  <si>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</si>
  <si>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</si>
  <si>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</si>
  <si>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</si>
  <si>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</si>
  <si>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</si>
  <si>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</si>
  <si>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</si>
  <si>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</si>
  <si>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</si>
  <si>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</si>
  <si>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</si>
  <si>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</si>
  <si>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</si>
  <si>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</si>
  <si>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</si>
  <si>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</si>
  <si>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</si>
  <si>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</si>
  <si>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</si>
  <si>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</si>
  <si>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</si>
  <si>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</si>
  <si>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</si>
  <si>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</si>
  <si>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</si>
  <si>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</si>
  <si>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</si>
  <si>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</si>
  <si>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</si>
  <si>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</si>
  <si>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</si>
  <si>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</si>
  <si>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</si>
  <si>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</si>
  <si>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</si>
  <si>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</si>
  <si>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</si>
  <si>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</si>
  <si>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</si>
  <si>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</si>
  <si>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</si>
  <si>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</si>
  <si>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</si>
  <si>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</si>
  <si>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</si>
  <si>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</si>
  <si>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</si>
  <si>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</si>
  <si>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</si>
  <si>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</si>
  <si>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</si>
  <si>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</si>
  <si>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</si>
  <si>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</si>
  <si>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</si>
  <si>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</si>
  <si>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</si>
  <si>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</si>
  <si>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</si>
  <si>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</si>
  <si>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</si>
  <si>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</si>
  <si>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</si>
  <si>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</si>
  <si>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</si>
  <si>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</si>
  <si>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</si>
  <si>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</si>
  <si>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</si>
  <si>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</si>
  <si>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</si>
  <si>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</si>
  <si>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</si>
  <si>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</si>
  <si>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</si>
  <si>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</si>
  <si>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</si>
  <si>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</si>
  <si>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</si>
  <si>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</si>
  <si>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</si>
  <si>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</si>
  <si>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</si>
  <si>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</si>
  <si>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</si>
  <si>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</si>
  <si>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</si>
  <si>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</si>
  <si>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</si>
  <si>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</si>
  <si>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</si>
  <si>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</si>
  <si>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</si>
  <si>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</si>
  <si>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</si>
  <si>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</si>
  <si>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</si>
  <si>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</si>
  <si>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</si>
  <si>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</si>
  <si>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</si>
  <si>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</si>
  <si>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</si>
  <si>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</si>
  <si>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</si>
  <si>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</si>
  <si>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</si>
  <si>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</si>
  <si>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</si>
  <si>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</si>
  <si>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</si>
  <si>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</si>
  <si>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</si>
  <si>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</si>
  <si>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</si>
  <si>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</si>
  <si>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</si>
  <si>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</si>
  <si>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</si>
  <si>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</si>
  <si>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</si>
  <si>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</si>
  <si>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</si>
  <si>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</si>
  <si>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</si>
  <si>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</si>
  <si>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</si>
  <si>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</si>
  <si>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</si>
  <si>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</si>
  <si>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</si>
  <si>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</si>
  <si>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</si>
  <si>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</si>
  <si>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</si>
  <si>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</si>
  <si>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</si>
  <si>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</si>
  <si>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</si>
  <si>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</si>
  <si>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</si>
  <si>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</si>
  <si>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</si>
  <si>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</si>
  <si>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</si>
  <si>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</si>
  <si>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</si>
  <si>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</si>
  <si>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</si>
  <si>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</si>
  <si>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</si>
  <si>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</si>
  <si>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</si>
  <si>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</si>
  <si>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</si>
  <si>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</si>
  <si>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</si>
  <si>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</si>
  <si>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</si>
  <si>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</si>
  <si>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</si>
  <si>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</si>
  <si>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</si>
  <si>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</si>
  <si>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</si>
  <si>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</si>
  <si>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</si>
  <si>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</si>
  <si>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</si>
  <si>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</si>
  <si>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</si>
  <si>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</si>
  <si>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</si>
  <si>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</si>
  <si>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</si>
  <si>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</si>
  <si>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</si>
  <si>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</si>
  <si>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</si>
  <si>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</si>
  <si>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</si>
  <si>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</si>
  <si>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</si>
  <si>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</si>
  <si>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</si>
  <si>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</si>
  <si>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</si>
  <si>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</si>
  <si>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</si>
  <si>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</si>
  <si>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</si>
  <si>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</si>
  <si>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</si>
  <si>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</si>
  <si>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</si>
  <si>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</si>
  <si>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</si>
  <si>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</si>
  <si>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</si>
  <si>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</si>
  <si>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</si>
  <si>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</si>
  <si>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</si>
  <si>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</si>
  <si>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</si>
  <si>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</si>
  <si>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</si>
  <si>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</si>
  <si>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</si>
  <si>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</si>
  <si>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</si>
  <si>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</si>
  <si>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</si>
  <si>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</si>
  <si>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</si>
  <si>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</si>
  <si>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</si>
  <si>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</si>
  <si>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</si>
  <si>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</si>
  <si>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</si>
  <si>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</si>
  <si>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</si>
  <si>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</si>
  <si>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</si>
  <si>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</si>
  <si>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</si>
  <si>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</si>
  <si>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</si>
  <si>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</si>
  <si>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</si>
  <si>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</si>
  <si>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</si>
  <si>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</si>
  <si>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</si>
  <si>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</si>
  <si>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</si>
  <si>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</si>
  <si>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</si>
  <si>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</si>
  <si>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</si>
  <si>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</si>
  <si>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</si>
  <si>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</si>
  <si>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</si>
  <si>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</si>
  <si>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</si>
  <si>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</si>
  <si>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</si>
  <si>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</si>
  <si>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</si>
  <si>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</si>
  <si>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</si>
  <si>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</si>
  <si>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</si>
  <si>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</si>
  <si>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</si>
  <si>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</si>
  <si>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</si>
  <si>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</si>
  <si>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</si>
  <si>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</si>
  <si>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</si>
  <si>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</si>
  <si>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</si>
  <si>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</si>
  <si>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</si>
  <si>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</si>
  <si>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</si>
  <si>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</si>
  <si>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</si>
  <si>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</si>
  <si>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</si>
  <si>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</si>
  <si>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</si>
  <si>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</si>
  <si>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</si>
  <si>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</si>
  <si>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</si>
  <si>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</si>
  <si>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</si>
  <si>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</si>
  <si>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</si>
  <si>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</si>
  <si>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</si>
  <si>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</si>
  <si>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</si>
  <si>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</si>
  <si>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</si>
  <si>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</si>
  <si>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</si>
  <si>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</si>
  <si>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</si>
  <si>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</si>
  <si>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</si>
  <si>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</si>
  <si>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</si>
  <si>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</si>
  <si>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</si>
  <si>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</si>
  <si>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</si>
  <si>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</si>
  <si>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</si>
  <si>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</si>
  <si>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</si>
  <si>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</si>
  <si>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</si>
  <si>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</si>
  <si>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</si>
  <si>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</si>
  <si>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</si>
  <si>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</si>
  <si>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</si>
  <si>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</si>
  <si>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</si>
  <si>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</si>
  <si>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</si>
  <si>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</si>
  <si>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</si>
  <si>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</si>
  <si>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</si>
  <si>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</si>
  <si>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</si>
  <si>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</si>
  <si>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</si>
  <si>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</si>
  <si>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</si>
  <si>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</si>
  <si>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</si>
  <si>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</si>
  <si>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</si>
  <si>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</si>
  <si>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</si>
  <si>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</si>
  <si>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</si>
  <si>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</si>
  <si>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</si>
  <si>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</si>
  <si>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</si>
  <si>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</si>
  <si>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</si>
  <si>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</si>
  <si>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</si>
  <si>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</si>
  <si>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</si>
  <si>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</si>
  <si>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</si>
  <si>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</si>
  <si>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</si>
  <si>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</si>
  <si>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</si>
  <si>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</si>
  <si>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</si>
  <si>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</si>
  <si>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</si>
  <si>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</si>
  <si>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</si>
  <si>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</si>
  <si>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</si>
  <si>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</si>
  <si>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</si>
  <si>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</si>
  <si>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</si>
  <si>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</si>
  <si>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</si>
  <si>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</si>
  <si>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</si>
  <si>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</si>
  <si>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</si>
  <si>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</si>
  <si>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</si>
  <si>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</si>
  <si>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</si>
  <si>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</si>
  <si>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</si>
  <si>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</si>
  <si>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</si>
  <si>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</si>
  <si>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</si>
  <si>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</si>
  <si>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</si>
  <si>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</si>
  <si>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</si>
  <si>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</si>
  <si>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</si>
  <si>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</si>
  <si>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</si>
  <si>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</si>
  <si>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</si>
  <si>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</si>
  <si>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</si>
  <si>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</si>
  <si>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</si>
  <si>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</si>
  <si>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</si>
  <si>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</si>
  <si>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</si>
  <si>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</si>
  <si>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</si>
  <si>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</si>
  <si>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</si>
  <si>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</si>
  <si>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</si>
  <si>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</si>
  <si>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</si>
  <si>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</si>
  <si>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</si>
  <si>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</si>
  <si>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</si>
  <si>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</si>
  <si>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</si>
  <si>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</si>
  <si>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</si>
  <si>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</si>
  <si>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</si>
  <si>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</si>
  <si>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</si>
  <si>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</si>
  <si>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</si>
  <si>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</si>
  <si>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</si>
  <si>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</si>
  <si>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</si>
  <si>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</si>
  <si>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</si>
  <si>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</si>
  <si>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</si>
  <si>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</si>
  <si>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</si>
  <si>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</si>
  <si>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</si>
  <si>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</si>
  <si>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</si>
  <si>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</si>
  <si>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</si>
  <si>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</si>
  <si>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</si>
  <si>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</si>
  <si>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</si>
  <si>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</si>
  <si>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</si>
  <si>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</si>
  <si>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</si>
  <si>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</si>
  <si>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</si>
  <si>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</si>
  <si>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</si>
  <si>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</si>
  <si>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</si>
  <si>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</si>
  <si>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</si>
  <si>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</si>
  <si>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</si>
  <si>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</si>
  <si>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</si>
  <si>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</si>
  <si>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</si>
  <si>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</si>
  <si>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</si>
  <si>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</si>
  <si>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</si>
  <si>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</si>
  <si>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</si>
  <si>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</si>
  <si>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</si>
  <si>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</si>
  <si>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</si>
  <si>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</si>
  <si>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</si>
  <si>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</si>
  <si>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</si>
  <si>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</si>
  <si>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</si>
  <si>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</si>
  <si>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</si>
  <si>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</si>
  <si>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</si>
  <si>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</si>
  <si>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</si>
  <si>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</si>
  <si>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</si>
  <si>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</si>
  <si>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</si>
  <si>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</si>
  <si>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</si>
  <si>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</si>
  <si>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</si>
  <si>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</si>
  <si>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</si>
  <si>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</si>
  <si>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</si>
  <si>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</si>
  <si>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</si>
  <si>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</si>
  <si>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</si>
  <si>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</si>
  <si>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</si>
  <si>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</si>
  <si>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</si>
  <si>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</si>
  <si>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</si>
  <si>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</si>
  <si>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</si>
  <si>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</si>
  <si>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</si>
  <si>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</si>
  <si>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</si>
  <si>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</si>
  <si>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</si>
  <si>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</si>
  <si>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</si>
  <si>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</si>
  <si>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</si>
  <si>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</si>
  <si>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</si>
  <si>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</si>
  <si>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</si>
  <si>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</si>
  <si>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</si>
  <si>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</si>
  <si>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</si>
  <si>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</si>
  <si>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</si>
  <si>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</si>
  <si>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</si>
  <si>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</si>
  <si>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</si>
  <si>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</si>
  <si>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</si>
  <si>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</si>
  <si>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</si>
  <si>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</si>
  <si>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</si>
  <si>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</si>
  <si>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</si>
  <si>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</si>
  <si>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</si>
  <si>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</si>
  <si>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</si>
  <si>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</si>
  <si>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</si>
  <si>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</si>
  <si>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</si>
  <si>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</si>
  <si>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</si>
  <si>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</si>
  <si>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</si>
  <si>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</si>
  <si>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</si>
  <si>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</si>
  <si>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</si>
  <si>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</si>
  <si>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</si>
  <si>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</si>
  <si>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</si>
  <si>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</si>
  <si>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</si>
  <si>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</si>
  <si>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</si>
  <si>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</si>
  <si>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</si>
  <si>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</si>
  <si>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</si>
  <si>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</si>
  <si>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</si>
  <si>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</si>
  <si>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</si>
  <si>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</si>
  <si>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</si>
  <si>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</si>
  <si>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</si>
  <si>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</si>
  <si>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</si>
  <si>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</si>
  <si>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</si>
  <si>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</si>
  <si>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</si>
  <si>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</si>
  <si>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</si>
  <si>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</si>
  <si>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</si>
  <si>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</si>
  <si>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</si>
  <si>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</si>
  <si>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</si>
  <si>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</si>
  <si>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</si>
  <si>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</si>
  <si>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</si>
  <si>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</si>
  <si>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</si>
  <si>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</si>
  <si>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</si>
  <si>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</si>
  <si>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</si>
  <si>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</si>
  <si>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</si>
  <si>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</si>
  <si>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</si>
  <si>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</si>
  <si>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</si>
  <si>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</si>
  <si>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</si>
  <si>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</si>
  <si>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</si>
  <si>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</si>
  <si>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</si>
  <si>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</si>
  <si>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</si>
  <si>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</si>
  <si>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</si>
  <si>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</si>
  <si>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</si>
  <si>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</si>
  <si>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</si>
  <si>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</si>
  <si>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</si>
  <si>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</si>
  <si>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</si>
  <si>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</si>
  <si>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</si>
  <si>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</si>
  <si>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</si>
  <si>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</si>
  <si>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</si>
  <si>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</si>
  <si>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</si>
  <si>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</si>
  <si>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</si>
  <si>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</si>
  <si>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</si>
  <si>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</si>
  <si>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</si>
  <si>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</si>
  <si>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</si>
  <si>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</si>
  <si>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</si>
  <si>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</si>
  <si>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</si>
  <si>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</si>
  <si>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</si>
  <si>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</si>
  <si>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</si>
  <si>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</si>
  <si>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</si>
  <si>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</si>
  <si>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</si>
  <si>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</si>
  <si>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</si>
  <si>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</si>
  <si>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</si>
  <si>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</si>
  <si>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</si>
  <si>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</si>
  <si>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</si>
  <si>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</si>
  <si>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</si>
  <si>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</si>
  <si>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</si>
  <si>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</si>
  <si>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</si>
  <si>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</si>
  <si>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</si>
  <si>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</si>
  <si>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</si>
  <si>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</si>
  <si>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</si>
  <si>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</si>
  <si>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</si>
  <si>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</si>
  <si>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</si>
  <si>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</si>
  <si>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</si>
  <si>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</si>
  <si>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</si>
  <si>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</si>
  <si>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</si>
  <si>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</si>
  <si>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</si>
  <si>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</si>
  <si>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</si>
  <si>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</si>
  <si>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</si>
  <si>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</si>
  <si>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</si>
  <si>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</si>
  <si>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</si>
  <si>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</si>
  <si>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</si>
  <si>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</si>
  <si>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</si>
  <si>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</si>
  <si>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</si>
  <si>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</si>
  <si>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</si>
  <si>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</si>
  <si>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</si>
  <si>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</si>
  <si>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</si>
  <si>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</si>
  <si>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</si>
  <si>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</si>
  <si>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</si>
  <si>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</si>
  <si>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</si>
  <si>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</si>
  <si>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</si>
  <si>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</si>
  <si>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</si>
  <si>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</si>
  <si>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</si>
  <si>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</si>
  <si>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</si>
  <si>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</si>
  <si>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</si>
  <si>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</si>
  <si>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</si>
  <si>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</si>
  <si>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</si>
  <si>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</si>
  <si>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</si>
  <si>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</si>
  <si>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</si>
  <si>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</si>
  <si>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</si>
  <si>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</si>
  <si>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</si>
  <si>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</si>
  <si>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</si>
  <si>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</si>
  <si>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</si>
  <si>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</si>
  <si>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</si>
  <si>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</si>
  <si>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</si>
  <si>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</si>
  <si>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</si>
  <si>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</si>
  <si>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</si>
  <si>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</si>
  <si>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</si>
  <si>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</si>
  <si>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</si>
  <si>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</si>
  <si>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</si>
  <si>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</si>
  <si>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</si>
  <si>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</si>
  <si>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</si>
  <si>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</si>
  <si>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</si>
  <si>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</si>
  <si>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</si>
  <si>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</si>
  <si>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</si>
  <si>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</si>
  <si>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</si>
  <si>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</si>
  <si>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</si>
  <si>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</si>
  <si>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</si>
  <si>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</si>
  <si>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</si>
  <si>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</si>
  <si>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</si>
  <si>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</si>
  <si>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</si>
  <si>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</si>
  <si>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</si>
  <si>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</si>
  <si>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</si>
  <si>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</si>
  <si>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</si>
  <si>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</si>
  <si>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</si>
  <si>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</si>
  <si>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</si>
  <si>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</si>
  <si>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</si>
  <si>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</si>
  <si>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</si>
  <si>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</si>
  <si>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</si>
  <si>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</si>
  <si>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</si>
  <si>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</si>
  <si>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</si>
  <si>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</si>
  <si>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</si>
  <si>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</si>
  <si>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</si>
  <si>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</si>
  <si>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</si>
  <si>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</si>
  <si>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</si>
  <si>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</si>
  <si>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</si>
  <si>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</si>
  <si>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</si>
  <si>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</si>
  <si>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</si>
  <si>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</si>
  <si>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</si>
  <si>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</si>
  <si>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</si>
  <si>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</si>
  <si>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</si>
  <si>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</si>
  <si>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</si>
  <si>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</si>
  <si>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</si>
  <si>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</si>
  <si>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</si>
  <si>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</si>
  <si>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</si>
  <si>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</si>
  <si>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</si>
  <si>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</si>
  <si>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</si>
  <si>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</si>
  <si>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</si>
  <si>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</si>
  <si>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</si>
  <si>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</si>
  <si>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</si>
  <si>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</si>
  <si>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</si>
  <si>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</si>
  <si>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</si>
  <si>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</si>
  <si>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</si>
  <si>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</si>
  <si>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</si>
  <si>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</si>
  <si>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</si>
  <si>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</si>
  <si>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</si>
  <si>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</si>
  <si>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</si>
  <si>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</si>
  <si>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</si>
  <si>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</si>
  <si>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</si>
  <si>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</si>
  <si>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</si>
  <si>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</si>
  <si>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</si>
  <si>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</si>
  <si>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</si>
  <si>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</si>
  <si>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</si>
  <si>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</si>
  <si>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</si>
  <si>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</si>
  <si>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</si>
  <si>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</si>
  <si>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</si>
  <si>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</si>
  <si>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</si>
  <si>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</si>
  <si>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</si>
  <si>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</si>
  <si>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</si>
  <si>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</si>
  <si>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</si>
  <si>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</si>
  <si>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</si>
  <si>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</si>
  <si>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</si>
  <si>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</si>
  <si>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</si>
  <si>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</si>
  <si>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</si>
  <si>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</si>
  <si>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</si>
  <si>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</si>
  <si>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</si>
  <si>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</si>
  <si>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</si>
  <si>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</si>
  <si>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</si>
  <si>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</si>
  <si>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</si>
  <si>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</si>
  <si>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</si>
  <si>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</si>
  <si>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</si>
  <si>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</si>
  <si>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</si>
  <si>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</si>
  <si>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</si>
  <si>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</si>
  <si>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</si>
  <si>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</si>
  <si>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</si>
  <si>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</si>
  <si>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</si>
  <si>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</si>
  <si>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</si>
  <si>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</si>
  <si>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</si>
  <si>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</si>
  <si>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</si>
  <si>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</si>
  <si>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</si>
  <si>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</si>
  <si>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</si>
  <si>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</si>
  <si>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</si>
  <si>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</si>
  <si>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</si>
  <si>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</si>
  <si>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</si>
  <si>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</si>
  <si>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</si>
  <si>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</si>
  <si>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</si>
  <si>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</si>
  <si>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</si>
  <si>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</si>
  <si>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</si>
  <si>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</si>
  <si>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</si>
  <si>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</si>
  <si>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</si>
  <si>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</si>
  <si>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</si>
  <si>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</si>
  <si>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</si>
  <si>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</si>
  <si>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</si>
  <si>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</si>
  <si>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</si>
  <si>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</si>
  <si>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</si>
  <si>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</si>
  <si>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</si>
  <si>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</si>
  <si>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</si>
  <si>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</si>
  <si>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</si>
  <si>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</si>
  <si>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</si>
  <si>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</si>
  <si>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</si>
  <si>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</si>
  <si>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</si>
  <si>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</si>
  <si>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</si>
  <si>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</si>
  <si>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</si>
  <si>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</si>
  <si>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</si>
  <si>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</si>
  <si>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</si>
  <si>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</si>
  <si>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</si>
  <si>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</si>
  <si>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</si>
  <si>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</si>
  <si>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</si>
  <si>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</si>
  <si>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</si>
  <si>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</si>
  <si>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</si>
  <si>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</si>
  <si>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</si>
  <si>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</si>
  <si>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</si>
  <si>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</si>
  <si>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</si>
  <si>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</si>
  <si>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</si>
  <si>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</si>
  <si>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</si>
  <si>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</si>
  <si>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</si>
  <si>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</si>
  <si>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</si>
  <si>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</si>
  <si>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</si>
  <si>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</si>
  <si>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</si>
  <si>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</si>
  <si>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</si>
  <si>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</si>
  <si>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</si>
  <si>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</si>
  <si>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</si>
  <si>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</si>
  <si>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</si>
  <si>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</si>
  <si>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</si>
  <si>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</si>
  <si>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</si>
  <si>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</si>
  <si>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</si>
  <si>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</si>
  <si>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</si>
  <si>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</si>
  <si>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</si>
  <si>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</si>
  <si>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</si>
  <si>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</si>
  <si>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</si>
  <si>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</si>
  <si>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</si>
  <si>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</si>
  <si>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</si>
  <si>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</si>
  <si>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</si>
  <si>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</si>
  <si>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</si>
  <si>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</si>
  <si>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</si>
  <si>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</si>
  <si>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</si>
  <si>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</si>
  <si>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</si>
  <si>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</si>
  <si>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</si>
  <si>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</si>
  <si>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</si>
  <si>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</si>
  <si>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</si>
  <si>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</si>
  <si>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</si>
  <si>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</si>
  <si>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</si>
  <si>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</si>
  <si>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</si>
  <si>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</si>
  <si>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</si>
  <si>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</si>
  <si>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</si>
  <si>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</si>
  <si>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</si>
  <si>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</si>
  <si>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</si>
  <si>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</si>
  <si>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</si>
  <si>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</si>
  <si>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</si>
  <si>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</si>
  <si>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</si>
  <si>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</si>
  <si>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</si>
  <si>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</si>
  <si>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</si>
  <si>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</si>
  <si>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</si>
  <si>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</si>
  <si>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</si>
  <si>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</si>
  <si>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</si>
  <si>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</si>
  <si>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</si>
  <si>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</si>
  <si>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</si>
  <si>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</si>
  <si>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</si>
  <si>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</si>
  <si>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</si>
  <si>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</si>
  <si>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</si>
  <si>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</si>
  <si>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</si>
  <si>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</si>
  <si>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</si>
  <si>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</si>
  <si>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</si>
  <si>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</si>
  <si>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</si>
  <si>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</si>
  <si>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</si>
  <si>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</si>
  <si>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</si>
  <si>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</si>
  <si>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</si>
  <si>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</si>
  <si>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</si>
  <si>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</si>
  <si>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</si>
  <si>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</si>
  <si>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</si>
  <si>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</si>
  <si>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</si>
  <si>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</si>
  <si>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</si>
  <si>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</si>
  <si>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</si>
  <si>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</si>
  <si>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</si>
  <si>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</si>
  <si>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</si>
  <si>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</si>
  <si>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</si>
  <si>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</si>
  <si>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</si>
  <si>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</si>
  <si>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</si>
  <si>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</si>
  <si>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</si>
  <si>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</si>
  <si>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</si>
  <si>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</si>
  <si>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</si>
  <si>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</si>
  <si>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</si>
  <si>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</si>
  <si>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</si>
  <si>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</si>
  <si>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</si>
  <si>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</si>
  <si>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</si>
  <si>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</si>
  <si>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</si>
  <si>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</si>
  <si>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</si>
  <si>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</si>
  <si>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</si>
  <si>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</si>
  <si>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</si>
  <si>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</si>
  <si>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</si>
  <si>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</si>
  <si>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</si>
  <si>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</si>
  <si>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</si>
  <si>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</si>
  <si>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</si>
  <si>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</si>
  <si>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</si>
  <si>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</si>
  <si>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</si>
  <si>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</si>
  <si>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</si>
  <si>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</si>
  <si>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</si>
  <si>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</si>
  <si>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</si>
  <si>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</si>
  <si>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</si>
  <si>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</si>
  <si>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</si>
  <si>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</si>
  <si>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</si>
  <si>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</si>
  <si>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</si>
  <si>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</si>
  <si>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</si>
  <si>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</si>
  <si>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</si>
  <si>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</si>
  <si>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</si>
  <si>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</si>
  <si>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</si>
  <si>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</si>
  <si>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</si>
  <si>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</si>
  <si>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</si>
  <si>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</si>
  <si>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</si>
  <si>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</si>
  <si>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</si>
  <si>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</si>
  <si>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</si>
  <si>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</si>
  <si>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</si>
  <si>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</si>
  <si>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</si>
  <si>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</si>
  <si>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</si>
  <si>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</si>
  <si>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</si>
  <si>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</si>
  <si>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</si>
  <si>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</si>
  <si>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</si>
  <si>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</si>
  <si>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</si>
  <si>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</si>
  <si>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</si>
  <si>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</si>
  <si>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</si>
  <si>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</si>
  <si>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</si>
  <si>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</si>
  <si>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</si>
  <si>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</si>
  <si>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</si>
  <si>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</si>
  <si>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</si>
  <si>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</si>
  <si>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</si>
  <si>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</si>
  <si>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</si>
  <si>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</si>
  <si>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</si>
  <si>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</si>
  <si>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</si>
  <si>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</si>
  <si>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</si>
  <si>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</si>
  <si>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</si>
  <si>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</si>
  <si>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</si>
  <si>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</si>
  <si>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</si>
  <si>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</si>
  <si>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</si>
  <si>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</si>
  <si>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</si>
  <si>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</si>
  <si>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</si>
  <si>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</si>
  <si>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</si>
  <si>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</si>
  <si>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</si>
  <si>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</si>
  <si>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</si>
  <si>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</si>
  <si>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</si>
  <si>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</si>
  <si>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</si>
  <si>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</si>
  <si>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</si>
  <si>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</si>
  <si>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</si>
  <si>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</si>
  <si>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</si>
  <si>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</si>
  <si>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</si>
  <si>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</si>
  <si>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</si>
  <si>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</si>
  <si>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</si>
  <si>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</si>
  <si>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</si>
  <si>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</si>
  <si>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</si>
  <si>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</si>
  <si>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</si>
  <si>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</si>
  <si>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</si>
  <si>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</si>
  <si>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</si>
  <si>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</si>
  <si>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</si>
  <si>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</si>
  <si>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</si>
  <si>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</si>
  <si>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</si>
  <si>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</si>
  <si>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</si>
  <si>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</si>
  <si>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</si>
  <si>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</si>
  <si>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</si>
  <si>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</si>
  <si>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</si>
  <si>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</si>
  <si>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</si>
  <si>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</si>
  <si>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</si>
  <si>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</si>
  <si>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</si>
  <si>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</si>
  <si>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</si>
  <si>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</si>
  <si>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</si>
  <si>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</si>
  <si>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</si>
  <si>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</si>
  <si>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</si>
  <si>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</si>
  <si>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</si>
  <si>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</si>
  <si>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</si>
  <si>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</si>
  <si>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</si>
  <si>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</si>
  <si>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</si>
  <si>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</si>
  <si>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</si>
  <si>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</si>
  <si>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</si>
  <si>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</si>
  <si>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</si>
  <si>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</si>
  <si>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</si>
  <si>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</si>
  <si>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</si>
  <si>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</si>
  <si>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</si>
  <si>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</si>
  <si>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</si>
  <si>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</si>
  <si>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</si>
  <si>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</si>
  <si>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</si>
  <si>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</si>
  <si>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</si>
  <si>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</si>
  <si>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</si>
  <si>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</si>
  <si>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</si>
  <si>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</si>
  <si>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</si>
  <si>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</si>
  <si>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</si>
  <si>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</si>
  <si>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</si>
  <si>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</si>
  <si>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</si>
  <si>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</si>
  <si>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</si>
  <si>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</si>
  <si>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</si>
  <si>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</si>
  <si>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</si>
  <si>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</si>
  <si>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</si>
  <si>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</si>
  <si>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</si>
  <si>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</si>
  <si>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</si>
  <si>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</si>
  <si>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</si>
  <si>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</si>
  <si>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</si>
  <si>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</si>
  <si>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</si>
  <si>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</si>
  <si>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</si>
  <si>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</si>
  <si>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</si>
  <si>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</si>
  <si>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</si>
  <si>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</si>
  <si>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</si>
  <si>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</si>
  <si>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</si>
  <si>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</si>
  <si>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</si>
  <si>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</si>
  <si>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</si>
  <si>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</si>
  <si>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</si>
  <si>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</si>
  <si>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</si>
  <si>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</si>
  <si>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</si>
  <si>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</si>
  <si>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</si>
  <si>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</si>
  <si>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</si>
  <si>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</si>
  <si>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</si>
  <si>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</si>
  <si>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</si>
  <si>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</si>
  <si>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</si>
  <si>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</si>
  <si>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</si>
  <si>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</si>
  <si>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</si>
  <si>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</si>
  <si>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</si>
  <si>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</si>
  <si>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</si>
  <si>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</si>
  <si>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</si>
  <si>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</si>
  <si>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</si>
  <si>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</si>
  <si>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</si>
  <si>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</si>
  <si>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</si>
  <si>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</si>
  <si>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</si>
  <si>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</si>
  <si>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</si>
  <si>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</si>
  <si>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</si>
  <si>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</si>
  <si>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</si>
  <si>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</si>
  <si>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</si>
  <si>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</si>
  <si>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</si>
  <si>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</si>
  <si>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</si>
  <si>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</si>
  <si>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</si>
  <si>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</si>
  <si>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</si>
  <si>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</si>
  <si>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</si>
  <si>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</si>
  <si>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</si>
  <si>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</si>
  <si>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</si>
  <si>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</si>
  <si>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</si>
  <si>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</si>
  <si>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</si>
  <si>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</si>
  <si>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</si>
  <si>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</si>
  <si>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</si>
  <si>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</si>
  <si>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</si>
  <si>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</si>
  <si>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</si>
  <si>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</si>
  <si>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</si>
  <si>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</si>
  <si>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</si>
  <si>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</si>
  <si>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</si>
  <si>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</si>
  <si>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</si>
  <si>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</si>
  <si>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</si>
  <si>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</si>
  <si>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</si>
  <si>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</si>
  <si>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</si>
  <si>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</si>
  <si>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</si>
  <si>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</si>
  <si>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</si>
  <si>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</si>
  <si>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</si>
  <si>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</si>
  <si>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</si>
  <si>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</si>
  <si>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</si>
  <si>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</si>
  <si>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</si>
  <si>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</si>
  <si>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</si>
  <si>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</si>
  <si>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</si>
  <si>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</si>
  <si>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</si>
  <si>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</si>
  <si>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</si>
  <si>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</si>
  <si>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</si>
  <si>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</si>
  <si>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</si>
  <si>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</si>
  <si>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</si>
  <si>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</si>
  <si>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</si>
  <si>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</si>
  <si>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</si>
  <si>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</si>
  <si>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</si>
  <si>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</si>
  <si>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</si>
  <si>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</si>
  <si>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</si>
  <si>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</si>
  <si>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</si>
  <si>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</si>
  <si>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</si>
  <si>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</si>
  <si>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</si>
  <si>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</si>
  <si>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</si>
  <si>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</si>
  <si>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</si>
  <si>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</si>
  <si>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</si>
  <si>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</si>
  <si>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</si>
  <si>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</si>
  <si>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</si>
  <si>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</si>
  <si>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</si>
  <si>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</si>
  <si>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</si>
  <si>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</si>
  <si>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</si>
  <si>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</si>
  <si>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</si>
  <si>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</si>
  <si>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</si>
  <si>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</si>
  <si>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</si>
  <si>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</si>
  <si>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</si>
  <si>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</si>
  <si>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</si>
  <si>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</si>
  <si>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</si>
  <si>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</si>
  <si>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</si>
  <si>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</si>
  <si>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</si>
  <si>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</si>
  <si>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</si>
  <si>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</si>
  <si>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</si>
  <si>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</si>
  <si>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</si>
  <si>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</si>
  <si>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</si>
  <si>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</si>
  <si>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</si>
  <si>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</si>
  <si>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</si>
  <si>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</si>
  <si>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</si>
  <si>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</si>
  <si>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</si>
  <si>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</si>
  <si>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</si>
  <si>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</si>
  <si>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</si>
  <si>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</si>
  <si>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</si>
  <si>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</si>
  <si>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</si>
  <si>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</si>
  <si>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</si>
  <si>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</si>
  <si>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</si>
  <si>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</si>
  <si>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</si>
  <si>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</si>
  <si>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</si>
  <si>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</si>
  <si>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</si>
  <si>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</si>
  <si>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</si>
  <si>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</si>
  <si>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</si>
  <si>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</si>
  <si>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</si>
  <si>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</si>
  <si>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</si>
  <si>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</si>
  <si>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</si>
  <si>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</si>
  <si>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</si>
  <si>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</si>
  <si>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</si>
  <si>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</si>
  <si>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</si>
  <si>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</si>
  <si>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</si>
  <si>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</si>
  <si>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</si>
  <si>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</si>
  <si>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</si>
  <si>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</si>
  <si>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</si>
  <si>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</si>
  <si>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</si>
  <si>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</si>
  <si>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</si>
  <si>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</si>
  <si>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</si>
  <si>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</si>
  <si>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</si>
  <si>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</si>
  <si>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</si>
  <si>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</si>
  <si>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</si>
  <si>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</si>
  <si>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</si>
  <si>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</si>
  <si>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</si>
  <si>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</si>
  <si>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</si>
  <si>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</si>
  <si>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</si>
  <si>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</si>
  <si>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</si>
  <si>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</si>
  <si>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</si>
  <si>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</si>
  <si>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</si>
  <si>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</si>
  <si>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</si>
  <si>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</si>
  <si>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</si>
  <si>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</si>
  <si>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</si>
  <si>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</si>
  <si>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</si>
  <si>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</si>
  <si>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</si>
  <si>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</si>
  <si>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</si>
  <si>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</si>
  <si>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</si>
  <si>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</si>
  <si>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</si>
  <si>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</si>
  <si>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</si>
  <si>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</si>
  <si>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</si>
  <si>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</si>
  <si>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</si>
  <si>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</si>
  <si>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</si>
  <si>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</si>
  <si>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</si>
  <si>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</si>
  <si>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</si>
  <si>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</si>
  <si>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</si>
  <si>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</si>
  <si>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</si>
  <si>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</si>
  <si>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</si>
  <si>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</si>
  <si>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</si>
  <si>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</si>
  <si>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</si>
  <si>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</si>
  <si>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</si>
  <si>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</si>
  <si>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</si>
  <si>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</si>
  <si>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</si>
  <si>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</si>
  <si>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</si>
  <si>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</si>
  <si>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</si>
  <si>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</si>
  <si>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</si>
  <si>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</si>
  <si>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</si>
  <si>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</si>
  <si>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</si>
  <si>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</si>
  <si>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</si>
  <si>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</si>
  <si>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</si>
  <si>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</si>
  <si>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</si>
  <si>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</si>
  <si>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</si>
  <si>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</si>
  <si>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</si>
  <si>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</si>
  <si>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</si>
  <si>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</si>
  <si>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</si>
  <si>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</si>
  <si>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</si>
  <si>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</si>
  <si>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</si>
  <si>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</si>
  <si>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</si>
  <si>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</si>
  <si>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</si>
  <si>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</si>
  <si>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</si>
  <si>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</si>
  <si>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</si>
  <si>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</si>
  <si>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</si>
  <si>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</si>
  <si>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</si>
  <si>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</si>
  <si>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</si>
  <si>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</si>
  <si>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</si>
  <si>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</si>
  <si>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</si>
  <si>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</si>
  <si>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</si>
  <si>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</si>
  <si>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</si>
  <si>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</si>
  <si>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</si>
  <si>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</si>
  <si>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</si>
  <si>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</si>
  <si>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</si>
  <si>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</si>
  <si>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</si>
  <si>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</si>
  <si>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</si>
  <si>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</si>
  <si>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</si>
  <si>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</si>
  <si>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</si>
  <si>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</si>
  <si>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</si>
  <si>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</si>
  <si>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</si>
  <si>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</si>
  <si>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</si>
  <si>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</si>
  <si>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</si>
  <si>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</si>
  <si>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</si>
  <si>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</si>
  <si>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</si>
  <si>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</si>
  <si>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</si>
  <si>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</si>
  <si>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</si>
  <si>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</si>
  <si>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</si>
  <si>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</si>
  <si>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</si>
  <si>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</si>
  <si>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</si>
  <si>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</si>
  <si>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</si>
  <si>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</si>
  <si>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</si>
  <si>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</si>
  <si>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</si>
  <si>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</si>
  <si>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</si>
  <si>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</si>
  <si>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</si>
  <si>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</si>
  <si>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</si>
  <si>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</si>
  <si>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</si>
  <si>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</si>
  <si>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</si>
  <si>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</si>
  <si>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</si>
  <si>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</si>
  <si>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</si>
  <si>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</si>
  <si>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</si>
  <si>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</si>
  <si>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</si>
  <si>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</si>
  <si>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</si>
  <si>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</si>
  <si>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</si>
  <si>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</si>
  <si>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</si>
  <si>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</si>
  <si>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</si>
  <si>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</si>
  <si>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</si>
  <si>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</si>
  <si>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</si>
  <si>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</si>
  <si>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</si>
  <si>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</si>
  <si>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</si>
  <si>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</si>
  <si>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</si>
  <si>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</si>
  <si>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</si>
  <si>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</si>
  <si>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</si>
  <si>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</si>
  <si>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</si>
  <si>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</si>
  <si>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</si>
  <si>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</si>
  <si>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</si>
  <si>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</si>
  <si>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</si>
  <si>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</si>
  <si>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</si>
  <si>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</si>
  <si>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</si>
  <si>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</si>
  <si>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</si>
  <si>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</si>
  <si>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</si>
  <si>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</si>
  <si>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</si>
  <si>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</si>
  <si>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</si>
  <si>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</si>
  <si>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</si>
  <si>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</si>
  <si>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</si>
  <si>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</si>
  <si>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</si>
  <si>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</si>
  <si>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</si>
  <si>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</si>
  <si>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</si>
  <si>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</si>
  <si>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</si>
  <si>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</si>
  <si>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</si>
  <si>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</si>
  <si>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</si>
  <si>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</si>
  <si>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</si>
  <si>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</si>
  <si>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</si>
  <si>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</si>
  <si>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</si>
  <si>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</si>
  <si>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</si>
  <si>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</si>
  <si>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</si>
  <si>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</si>
  <si>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</si>
  <si>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</si>
  <si>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</si>
  <si>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</si>
  <si>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</si>
  <si>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</si>
  <si>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</si>
  <si>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</si>
  <si>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</si>
  <si>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</si>
  <si>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</si>
  <si>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</si>
  <si>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</si>
  <si>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</si>
  <si>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</si>
  <si>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</si>
  <si>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</si>
  <si>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</si>
  <si>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</si>
  <si>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</si>
  <si>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</si>
  <si>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</si>
  <si>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</si>
  <si>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</si>
  <si>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</si>
  <si>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</si>
  <si>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</si>
  <si>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</si>
  <si>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</si>
  <si>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</si>
  <si>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</si>
  <si>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</si>
  <si>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</si>
  <si>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</si>
  <si>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</si>
  <si>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</si>
  <si>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</si>
  <si>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</si>
  <si>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</si>
  <si>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</si>
  <si>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</si>
  <si>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</si>
  <si>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</si>
  <si>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</si>
  <si>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</si>
  <si>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</si>
  <si>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</si>
  <si>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</si>
  <si>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</si>
  <si>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</si>
  <si>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</si>
  <si>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</si>
  <si>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</si>
  <si>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</si>
  <si>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</si>
  <si>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</si>
  <si>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</si>
  <si>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</si>
  <si>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</si>
  <si>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</si>
  <si>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</si>
  <si>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</si>
  <si>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</si>
  <si>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</si>
  <si>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</si>
  <si>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</si>
  <si>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</si>
  <si>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</si>
  <si>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</si>
  <si>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</si>
  <si>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</si>
  <si>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</si>
  <si>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</si>
  <si>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</si>
  <si>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</si>
  <si>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</si>
  <si>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</si>
  <si>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</si>
  <si>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</si>
  <si>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</si>
  <si>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</si>
  <si>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</si>
  <si>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</si>
  <si>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</si>
  <si>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</si>
  <si>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</si>
  <si>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</si>
  <si>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</si>
  <si>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</si>
  <si>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</si>
  <si>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</si>
  <si>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</si>
  <si>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</si>
  <si>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</si>
  <si>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</si>
  <si>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</si>
  <si>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</si>
  <si>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</si>
  <si>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</si>
  <si>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</si>
  <si>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</si>
  <si>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</si>
  <si>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</si>
  <si>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</si>
  <si>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</si>
  <si>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</si>
  <si>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</si>
  <si>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</si>
  <si>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</si>
  <si>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</si>
  <si>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</si>
  <si>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</si>
  <si>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</si>
  <si>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</si>
  <si>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</si>
  <si>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</si>
  <si>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</si>
  <si>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</si>
  <si>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</si>
  <si>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</si>
  <si>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</si>
  <si>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</si>
  <si>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</si>
  <si>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</si>
  <si>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</si>
  <si>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</si>
  <si>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</si>
  <si>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</si>
  <si>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</si>
  <si>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</si>
  <si>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</si>
  <si>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</si>
  <si>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</si>
  <si>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</si>
  <si>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</si>
  <si>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</si>
  <si>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</si>
  <si>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</si>
  <si>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</si>
  <si>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</si>
  <si>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</si>
  <si>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</si>
  <si>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</si>
  <si>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</si>
  <si>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</si>
  <si>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</si>
  <si>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</si>
  <si>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</si>
  <si>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</si>
  <si>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</si>
  <si>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</si>
  <si>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</si>
  <si>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</si>
  <si>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</si>
  <si>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</si>
  <si>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</si>
  <si>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</si>
  <si>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</si>
  <si>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</si>
  <si>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</si>
  <si>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</si>
  <si>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</si>
  <si>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</si>
  <si>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</si>
  <si>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</si>
  <si>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</si>
  <si>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</si>
  <si>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</si>
  <si>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</si>
  <si>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</si>
  <si>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</si>
  <si>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</si>
  <si>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</si>
  <si>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</si>
  <si>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</si>
  <si>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</si>
  <si>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</si>
  <si>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</si>
  <si>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</si>
  <si>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</si>
  <si>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</si>
  <si>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</si>
  <si>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</si>
  <si>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</si>
  <si>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</si>
  <si>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</si>
  <si>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</si>
  <si>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</si>
  <si>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</si>
  <si>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</si>
  <si>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</si>
  <si>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</si>
  <si>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</si>
  <si>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</si>
  <si>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</si>
  <si>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</si>
  <si>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</si>
  <si>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</si>
  <si>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</si>
  <si>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</si>
  <si>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</si>
  <si>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</si>
  <si>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</si>
  <si>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</si>
  <si>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</si>
  <si>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</si>
  <si>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</si>
  <si>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</si>
  <si>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</si>
  <si>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</si>
  <si>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</si>
  <si>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</si>
  <si>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</si>
  <si>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</si>
  <si>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</si>
  <si>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</si>
  <si>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</si>
  <si>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</si>
  <si>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</si>
  <si>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</si>
  <si>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</si>
  <si>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</si>
  <si>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</si>
  <si>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</si>
  <si>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</si>
  <si>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</si>
  <si>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</si>
  <si>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</si>
  <si>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</si>
  <si>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</si>
  <si>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</si>
  <si>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</si>
  <si>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</si>
  <si>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</si>
  <si>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</si>
  <si>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</si>
  <si>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</si>
  <si>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</si>
  <si>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</si>
  <si>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</si>
  <si>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</si>
  <si>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</si>
  <si>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</si>
  <si>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</si>
  <si>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</si>
  <si>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</si>
  <si>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</si>
  <si>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</si>
  <si>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</si>
  <si>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</si>
  <si>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</si>
  <si>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</si>
  <si>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</si>
  <si>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</si>
  <si>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</si>
  <si>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</si>
  <si>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</si>
  <si>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</si>
  <si>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</si>
  <si>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</si>
  <si>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</si>
  <si>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</si>
  <si>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</si>
  <si>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</si>
  <si>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</si>
  <si>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</si>
  <si>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</si>
  <si>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</si>
  <si>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</si>
  <si>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</si>
  <si>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</si>
  <si>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</si>
  <si>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</si>
  <si>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</si>
  <si>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</si>
  <si>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</si>
  <si>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</si>
  <si>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</si>
  <si>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</si>
  <si>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</si>
  <si>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</si>
  <si>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</si>
  <si>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</si>
  <si>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</si>
  <si>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</si>
  <si>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</si>
  <si>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</si>
  <si>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</si>
  <si>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</si>
  <si>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</si>
  <si>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</si>
  <si>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</si>
  <si>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</si>
  <si>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</si>
  <si>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</si>
  <si>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</si>
  <si>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</si>
  <si>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</si>
  <si>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</si>
  <si>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</si>
  <si>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</si>
  <si>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</si>
  <si>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</si>
  <si>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</si>
  <si>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</si>
  <si>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</si>
  <si>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</si>
  <si>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</si>
  <si>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</si>
  <si>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</si>
  <si>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</si>
  <si>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</si>
  <si>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</si>
  <si>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</si>
  <si>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</si>
  <si>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</si>
  <si>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</si>
  <si>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</si>
  <si>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</si>
  <si>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</si>
  <si>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</si>
  <si>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</si>
  <si>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</si>
  <si>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</si>
  <si>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</si>
  <si>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</si>
  <si>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</si>
  <si>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</si>
  <si>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</si>
  <si>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</si>
  <si>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</si>
  <si>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</si>
  <si>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</si>
  <si>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</si>
  <si>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</si>
  <si>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</si>
  <si>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</si>
  <si>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</si>
  <si>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</si>
  <si>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</si>
  <si>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</si>
  <si>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</si>
  <si>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</si>
  <si>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</si>
  <si>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</si>
  <si>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</si>
  <si>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</si>
  <si>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</si>
  <si>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</si>
  <si>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</si>
  <si>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</si>
  <si>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</si>
  <si>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</si>
  <si>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</si>
  <si>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</si>
  <si>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</si>
  <si>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</si>
  <si>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</si>
  <si>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</si>
  <si>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</si>
  <si>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</si>
  <si>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</si>
  <si>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</si>
  <si>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</si>
  <si>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</si>
  <si>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</si>
  <si>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</si>
  <si>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</si>
  <si>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</si>
  <si>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</si>
  <si>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</si>
  <si>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</si>
  <si>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</si>
  <si>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</si>
  <si>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</si>
  <si>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</si>
  <si>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</si>
  <si>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</si>
  <si>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</si>
  <si>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</si>
  <si>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</si>
  <si>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</si>
  <si>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</si>
  <si>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</si>
  <si>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</si>
  <si>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</si>
  <si>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</si>
  <si>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</si>
  <si>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</si>
  <si>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</si>
  <si>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</si>
  <si>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</si>
  <si>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</si>
  <si>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</si>
  <si>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</si>
  <si>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</si>
  <si>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</si>
  <si>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</si>
  <si>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</si>
  <si>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</si>
  <si>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</si>
  <si>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</si>
  <si>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</si>
  <si>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</si>
  <si>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</si>
  <si>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</si>
  <si>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</si>
  <si>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</si>
  <si>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</si>
  <si>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</si>
  <si>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</si>
  <si>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</si>
  <si>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</si>
  <si>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</si>
  <si>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</si>
  <si>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</si>
  <si>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</si>
  <si>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</si>
  <si>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</si>
  <si>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</si>
  <si>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</si>
  <si>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</si>
  <si>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</si>
  <si>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</si>
  <si>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</si>
  <si>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</si>
  <si>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</si>
  <si>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</si>
  <si>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</si>
  <si>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</si>
  <si>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</si>
  <si>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</si>
  <si>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</si>
  <si>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</si>
  <si>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</si>
  <si>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</si>
  <si>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</si>
  <si>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</si>
  <si>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</si>
  <si>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</si>
  <si>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</si>
  <si>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</si>
  <si>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</si>
  <si>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</si>
  <si>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</si>
  <si>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</si>
  <si>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</si>
  <si>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</si>
  <si>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</si>
  <si>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</si>
  <si>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</si>
  <si>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</si>
  <si>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</si>
  <si>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</si>
  <si>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</si>
  <si>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</si>
  <si>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</si>
  <si>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</si>
  <si>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</si>
  <si>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</si>
  <si>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</si>
  <si>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</si>
  <si>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</si>
  <si>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</si>
  <si>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</si>
  <si>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</si>
  <si>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</si>
  <si>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</si>
  <si>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</si>
  <si>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</si>
  <si>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</si>
  <si>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</si>
  <si>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</si>
  <si>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</si>
  <si>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</si>
  <si>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</si>
  <si>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</si>
  <si>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</si>
  <si>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</si>
  <si>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</si>
  <si>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</si>
  <si>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</si>
  <si>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</si>
  <si>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</si>
  <si>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</si>
  <si>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</si>
  <si>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</si>
  <si>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</si>
  <si>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</si>
  <si>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</si>
  <si>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</si>
  <si>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</si>
  <si>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</si>
  <si>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</si>
  <si>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</si>
  <si>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</si>
  <si>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</si>
  <si>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</si>
  <si>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</si>
  <si>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</si>
  <si>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</si>
  <si>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</si>
  <si>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</si>
  <si>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</si>
  <si>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</si>
  <si>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</si>
  <si>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</si>
  <si>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</si>
  <si>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</si>
  <si>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</si>
  <si>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</si>
  <si>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</si>
  <si>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</si>
  <si>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</si>
  <si>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</si>
  <si>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</si>
  <si>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</si>
  <si>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</si>
  <si>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</si>
  <si>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</si>
  <si>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</si>
  <si>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</si>
  <si>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</si>
  <si>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</si>
  <si>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</si>
  <si>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</si>
  <si>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</si>
  <si>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</si>
  <si>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</si>
  <si>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</si>
  <si>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</si>
  <si>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</si>
  <si>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</si>
  <si>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</si>
  <si>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</si>
  <si>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</si>
  <si>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</si>
  <si>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</si>
  <si>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</si>
  <si>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</si>
  <si>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</si>
  <si>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</si>
  <si>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</si>
  <si>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</si>
  <si>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</si>
  <si>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</si>
  <si>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</si>
  <si>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</si>
  <si>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</si>
  <si>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</si>
  <si>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</si>
  <si>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</si>
  <si>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</si>
  <si>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</si>
  <si>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</si>
  <si>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</si>
  <si>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</si>
  <si>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</si>
  <si>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</si>
  <si>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</si>
  <si>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</si>
  <si>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</si>
  <si>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</si>
  <si>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</si>
  <si>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</si>
  <si>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</si>
  <si>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</si>
  <si>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</si>
  <si>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</si>
  <si>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</si>
  <si>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</si>
  <si>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</si>
  <si>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</si>
  <si>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</si>
  <si>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</si>
  <si>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</si>
  <si>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</si>
  <si>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</si>
  <si>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</si>
  <si>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</si>
  <si>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</si>
  <si>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</si>
  <si>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</si>
  <si>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</si>
  <si>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</si>
  <si>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</si>
  <si>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</si>
  <si>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</si>
  <si>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</si>
  <si>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</si>
  <si>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</si>
  <si>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</si>
  <si>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</si>
  <si>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</si>
  <si>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</si>
  <si>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</si>
  <si>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</si>
  <si>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</si>
  <si>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</si>
  <si>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</si>
  <si>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</si>
  <si>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</si>
  <si>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</si>
  <si>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</si>
  <si>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</si>
  <si>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</si>
  <si>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</si>
  <si>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</si>
  <si>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</si>
  <si>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</si>
  <si>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</si>
  <si>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</si>
  <si>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</si>
  <si>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</si>
  <si>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</si>
  <si>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</si>
  <si>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</si>
  <si>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</si>
  <si>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</si>
  <si>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</si>
  <si>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</si>
  <si>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</si>
  <si>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</si>
  <si>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</si>
  <si>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</si>
  <si>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</si>
  <si>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</si>
  <si>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</si>
  <si>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</si>
  <si>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</si>
  <si>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</si>
  <si>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</si>
  <si>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</si>
  <si>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</si>
  <si>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</si>
  <si>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</si>
  <si>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</si>
  <si>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</si>
  <si>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</si>
  <si>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</si>
  <si>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</si>
  <si>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</si>
  <si>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</si>
  <si>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</si>
  <si>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</si>
  <si>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</si>
  <si>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</si>
  <si>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</si>
  <si>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</si>
  <si>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</si>
  <si>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</si>
  <si>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</si>
  <si>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</si>
  <si>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</si>
  <si>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</si>
  <si>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</si>
  <si>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</si>
  <si>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</si>
  <si>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</si>
  <si>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</si>
  <si>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</si>
  <si>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</si>
  <si>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</si>
  <si>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</si>
  <si>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</si>
  <si>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</si>
  <si>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</si>
  <si>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</si>
  <si>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</si>
  <si>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</si>
  <si>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</si>
  <si>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</si>
  <si>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</si>
  <si>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</si>
  <si>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</si>
  <si>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</si>
  <si>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</si>
  <si>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</si>
  <si>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</si>
  <si>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</si>
  <si>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</si>
  <si>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</si>
  <si>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</si>
  <si>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</si>
  <si>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</si>
  <si>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</si>
  <si>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</si>
  <si>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</si>
  <si>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</si>
  <si>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</si>
  <si>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</si>
  <si>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</si>
  <si>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</si>
  <si>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</si>
  <si>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</si>
  <si>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</si>
  <si>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</si>
  <si>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</si>
  <si>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</si>
  <si>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</si>
  <si>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</si>
  <si>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</si>
  <si>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</si>
  <si>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</si>
  <si>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</si>
  <si>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</si>
  <si>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</si>
  <si>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</si>
  <si>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</si>
  <si>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</si>
  <si>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</si>
  <si>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</si>
  <si>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</si>
  <si>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</si>
  <si>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</si>
  <si>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</si>
  <si>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</si>
  <si>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</si>
  <si>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</si>
  <si>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</si>
  <si>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</si>
  <si>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</si>
  <si>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</si>
  <si>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</si>
  <si>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</si>
  <si>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</si>
  <si>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</si>
  <si>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</si>
  <si>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</si>
  <si>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</si>
  <si>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</si>
  <si>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</si>
  <si>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</si>
  <si>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</si>
  <si>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</si>
  <si>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</si>
  <si>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</si>
  <si>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</si>
  <si>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</si>
  <si>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</si>
  <si>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</si>
  <si>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</si>
  <si>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</si>
  <si>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</si>
  <si>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</si>
  <si>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</si>
  <si>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</si>
  <si>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</si>
  <si>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</si>
  <si>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</si>
  <si>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</si>
  <si>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</si>
  <si>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</si>
  <si>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</si>
  <si>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</si>
  <si>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</si>
  <si>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</si>
  <si>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</si>
  <si>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</si>
  <si>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</si>
  <si>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</si>
  <si>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</si>
  <si>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</si>
  <si>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</si>
  <si>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</si>
  <si>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</si>
  <si>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</si>
  <si>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</si>
  <si>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</si>
  <si>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</si>
  <si>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</si>
  <si>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</si>
  <si>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</si>
  <si>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</si>
  <si>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</si>
  <si>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</si>
  <si>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</si>
  <si>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</si>
  <si>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</si>
  <si>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</si>
  <si>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</si>
  <si>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</si>
  <si>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</si>
  <si>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</si>
  <si>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</si>
  <si>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</si>
  <si>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</si>
  <si>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</si>
  <si>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</si>
  <si>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</si>
  <si>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</si>
  <si>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</si>
  <si>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</si>
  <si>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</si>
  <si>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</si>
  <si>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</si>
  <si>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</si>
  <si>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</si>
  <si>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</si>
  <si>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</si>
  <si>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</si>
  <si>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</si>
  <si>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</si>
  <si>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</si>
  <si>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</si>
  <si>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</si>
  <si>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</si>
  <si>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</si>
  <si>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</si>
  <si>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</si>
  <si>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</si>
  <si>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</si>
  <si>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</si>
  <si>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</si>
  <si>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</si>
  <si>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</si>
  <si>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</si>
  <si>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</si>
  <si>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</si>
  <si>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</si>
  <si>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</si>
  <si>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</si>
  <si>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</si>
  <si>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</si>
  <si>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</si>
  <si>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</si>
  <si>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</si>
  <si>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</si>
  <si>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</si>
  <si>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</si>
  <si>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</si>
  <si>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</si>
  <si>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</si>
  <si>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</si>
  <si>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</si>
  <si>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</si>
  <si>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</si>
  <si>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</si>
  <si>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</si>
  <si>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</si>
  <si>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</si>
  <si>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</si>
  <si>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</si>
  <si>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</si>
  <si>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</si>
  <si>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</si>
  <si>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</si>
  <si>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</si>
  <si>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</si>
  <si>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</si>
  <si>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</si>
  <si>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</si>
  <si>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</si>
  <si>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</si>
  <si>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</si>
  <si>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</si>
  <si>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</si>
  <si>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</si>
  <si>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</si>
  <si>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</si>
  <si>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</si>
  <si>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</si>
  <si>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</si>
  <si>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</si>
  <si>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</si>
  <si>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</si>
  <si>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</si>
  <si>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</si>
  <si>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</si>
  <si>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</si>
  <si>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</si>
  <si>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</si>
  <si>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</si>
  <si>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</si>
  <si>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</si>
  <si>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</si>
  <si>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</si>
  <si>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</si>
  <si>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</si>
  <si>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</si>
  <si>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</si>
  <si>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</si>
  <si>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</si>
  <si>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</si>
  <si>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</si>
  <si>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</si>
  <si>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</si>
  <si>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</si>
  <si>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</si>
  <si>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</si>
  <si>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</si>
  <si>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</si>
  <si>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</si>
  <si>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</si>
  <si>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</si>
  <si>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</si>
  <si>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</si>
  <si>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</si>
  <si>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</si>
  <si>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</si>
  <si>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</si>
  <si>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</si>
  <si>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</si>
  <si>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</si>
  <si>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</si>
  <si>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</si>
  <si>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</si>
  <si>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</si>
  <si>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</si>
  <si>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</si>
  <si>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</si>
  <si>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</si>
  <si>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</si>
  <si>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</si>
  <si>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</si>
  <si>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</si>
  <si>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</si>
  <si>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</si>
  <si>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</si>
  <si>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</si>
  <si>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</si>
  <si>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</si>
  <si>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</si>
  <si>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</si>
  <si>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</si>
  <si>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</si>
  <si>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</si>
  <si>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</si>
  <si>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</si>
  <si>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</si>
  <si>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</si>
  <si>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</si>
  <si>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</si>
  <si>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</si>
  <si>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</si>
  <si>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</si>
  <si>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</si>
  <si>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</si>
  <si>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</si>
  <si>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</si>
  <si>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</si>
  <si>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</si>
  <si>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</si>
  <si>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</si>
  <si>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</si>
  <si>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</si>
  <si>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</si>
  <si>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</si>
  <si>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</si>
  <si>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</si>
  <si>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</si>
  <si>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</si>
  <si>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</si>
  <si>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</si>
  <si>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</si>
  <si>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</si>
  <si>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</si>
  <si>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</si>
  <si>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</si>
  <si>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</si>
  <si>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</si>
  <si>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</si>
  <si>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</si>
  <si>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</si>
  <si>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</si>
  <si>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</si>
  <si>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</si>
  <si>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</si>
  <si>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</si>
  <si>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</si>
  <si>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</si>
  <si>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</si>
  <si>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</si>
  <si>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</si>
  <si>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</si>
  <si>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</si>
  <si>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</si>
  <si>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</si>
  <si>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</si>
  <si>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</si>
  <si>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</si>
  <si>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</si>
  <si>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</si>
  <si>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</si>
  <si>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</si>
  <si>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</si>
  <si>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</si>
  <si>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</si>
  <si>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</si>
  <si>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</si>
  <si>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</si>
  <si>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</si>
  <si>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</si>
  <si>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</si>
  <si>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</si>
  <si>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</si>
  <si>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</si>
  <si>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</si>
  <si>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</si>
  <si>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</si>
  <si>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</si>
  <si>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</si>
  <si>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</si>
  <si>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</si>
  <si>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</si>
  <si>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</si>
  <si>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</si>
  <si>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</si>
  <si>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</si>
  <si>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</si>
  <si>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</si>
  <si>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</si>
  <si>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</si>
  <si>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</si>
  <si>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</si>
  <si>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</si>
  <si>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</si>
  <si>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</si>
  <si>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</si>
  <si>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</si>
  <si>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</si>
  <si>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</si>
  <si>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</si>
  <si>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</si>
  <si>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</si>
  <si>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</si>
  <si>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</si>
  <si>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</si>
  <si>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</si>
  <si>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</si>
  <si>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</si>
  <si>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</si>
  <si>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</si>
  <si>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</si>
  <si>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</si>
  <si>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</si>
  <si>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</si>
  <si>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</si>
  <si>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</si>
  <si>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</si>
  <si>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</si>
  <si>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</si>
  <si>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</si>
  <si>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</si>
  <si>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</si>
  <si>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</si>
  <si>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</si>
  <si>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</si>
  <si>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</si>
  <si>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</si>
  <si>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</si>
  <si>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</si>
  <si>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</si>
  <si>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</si>
  <si>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</si>
  <si>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</si>
  <si>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</si>
  <si>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</si>
  <si>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</si>
  <si>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</si>
  <si>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</si>
  <si>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</si>
  <si>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</si>
  <si>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</si>
  <si>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</si>
  <si>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</si>
  <si>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</si>
  <si>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</si>
  <si>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</si>
  <si>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</si>
  <si>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</si>
  <si>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</si>
  <si>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</si>
  <si>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</si>
  <si>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</si>
  <si>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</si>
  <si>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</si>
  <si>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</si>
  <si>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</si>
  <si>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</si>
  <si>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</si>
  <si>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</si>
  <si>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</si>
  <si>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</si>
  <si>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</si>
  <si>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</si>
  <si>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</si>
  <si>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</si>
  <si>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</si>
  <si>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</si>
  <si>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</si>
  <si>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</si>
  <si>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</si>
  <si>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</si>
  <si>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</si>
  <si>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</si>
  <si>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</si>
  <si>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</si>
  <si>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</si>
  <si>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</si>
  <si>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</si>
  <si>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</si>
  <si>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</si>
  <si>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</si>
  <si>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</si>
  <si>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</si>
  <si>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</si>
  <si>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</si>
  <si>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</si>
  <si>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</si>
  <si>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</si>
  <si>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</si>
  <si>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</si>
  <si>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</si>
  <si>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</si>
  <si>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</si>
  <si>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</si>
  <si>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</si>
  <si>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</si>
  <si>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</si>
  <si>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</si>
  <si>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</si>
  <si>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</si>
  <si>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</si>
  <si>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</si>
  <si>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</si>
  <si>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</si>
  <si>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</si>
  <si>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</si>
  <si>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</si>
  <si>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</si>
  <si>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</si>
  <si>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</si>
  <si>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</si>
  <si>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</si>
  <si>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</si>
  <si>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</si>
  <si>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</si>
  <si>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</si>
  <si>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</si>
  <si>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</si>
  <si>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</si>
  <si>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</si>
  <si>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</si>
  <si>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</si>
  <si>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</si>
  <si>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</si>
  <si>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</si>
  <si>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</si>
  <si>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</si>
  <si>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</si>
  <si>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</si>
  <si>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</si>
  <si>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</si>
  <si>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</si>
  <si>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</si>
  <si>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</si>
  <si>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</si>
  <si>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</si>
  <si>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</si>
  <si>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</si>
  <si>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</si>
  <si>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</si>
  <si>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</si>
  <si>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</si>
  <si>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</si>
  <si>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</si>
  <si>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</si>
  <si>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</si>
  <si>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</si>
  <si>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</si>
  <si>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</si>
  <si>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</si>
  <si>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</si>
  <si>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</si>
  <si>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</si>
  <si>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</si>
  <si>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</si>
  <si>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</si>
  <si>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</si>
  <si>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</si>
  <si>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</si>
  <si>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</si>
  <si>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</si>
  <si>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</si>
  <si>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</si>
  <si>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</si>
  <si>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</si>
  <si>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</si>
  <si>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</si>
  <si>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</si>
  <si>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</si>
  <si>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</si>
  <si>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</si>
  <si>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</si>
  <si>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</si>
  <si>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</si>
  <si>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</si>
  <si>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</si>
  <si>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</si>
  <si>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</si>
  <si>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</si>
  <si>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</si>
  <si>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</si>
  <si>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</si>
  <si>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</si>
  <si>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</si>
  <si>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</si>
  <si>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</si>
  <si>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</si>
  <si>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</si>
  <si>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</si>
  <si>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</si>
  <si>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</si>
  <si>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</si>
  <si>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</si>
  <si>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</si>
  <si>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</si>
  <si>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</si>
  <si>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</si>
  <si>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</si>
  <si>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</si>
  <si>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</si>
  <si>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</si>
  <si>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</si>
  <si>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</si>
  <si>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</si>
  <si>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</si>
  <si>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</si>
  <si>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</si>
  <si>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</si>
  <si>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</si>
  <si>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</si>
  <si>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</si>
  <si>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</si>
  <si>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</si>
  <si>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</si>
  <si>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</si>
  <si>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</si>
  <si>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</si>
  <si>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</si>
  <si>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</si>
  <si>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</si>
  <si>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</si>
  <si>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</si>
  <si>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</si>
  <si>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</si>
  <si>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</si>
  <si>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</si>
  <si>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</si>
  <si>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</si>
  <si>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</si>
  <si>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</si>
  <si>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</si>
  <si>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</si>
  <si>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</si>
  <si>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</si>
  <si>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</si>
  <si>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</si>
  <si>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</si>
  <si>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</si>
  <si>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</si>
  <si>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</si>
  <si>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</si>
  <si>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</si>
  <si>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</si>
  <si>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</si>
  <si>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</si>
  <si>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</si>
  <si>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</si>
  <si>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</si>
  <si>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</si>
  <si>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</si>
  <si>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</si>
  <si>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</si>
  <si>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</si>
  <si>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</si>
  <si>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</si>
  <si>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</si>
  <si>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</si>
  <si>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</si>
  <si>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</si>
  <si>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</si>
  <si>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</si>
  <si>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</si>
  <si>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</si>
  <si>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</si>
  <si>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</si>
  <si>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</si>
  <si>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</si>
  <si>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</si>
  <si>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</si>
  <si>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</si>
  <si>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</si>
  <si>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</si>
  <si>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</si>
  <si>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</si>
  <si>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</si>
  <si>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</si>
  <si>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</si>
  <si>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</si>
  <si>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</si>
  <si>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</si>
  <si>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</si>
  <si>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</si>
  <si>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</si>
  <si>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</si>
  <si>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</si>
  <si>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</si>
  <si>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</si>
  <si>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</si>
  <si>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</si>
  <si>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</si>
  <si>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</si>
  <si>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</si>
  <si>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</si>
  <si>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</si>
  <si>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</si>
  <si>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</si>
  <si>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</si>
  <si>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</si>
  <si>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</si>
  <si>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</si>
  <si>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</si>
  <si>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</si>
  <si>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</si>
  <si>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</si>
  <si>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</si>
  <si>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</si>
  <si>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</si>
  <si>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</si>
  <si>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</si>
  <si>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</si>
  <si>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</si>
  <si>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</si>
  <si>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</si>
  <si>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</si>
  <si>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</si>
  <si>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</si>
  <si>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</si>
  <si>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</si>
  <si>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</si>
  <si>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</si>
  <si>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</si>
  <si>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</si>
  <si>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</si>
  <si>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</si>
  <si>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</si>
  <si>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</si>
  <si>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</si>
  <si>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</si>
  <si>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</si>
  <si>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</si>
  <si>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</si>
  <si>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</si>
  <si>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</si>
  <si>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</si>
  <si>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</si>
  <si>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</si>
  <si>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</si>
  <si>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</si>
  <si>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</si>
  <si>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</si>
  <si>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</si>
  <si>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</si>
  <si>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</si>
  <si>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</si>
  <si>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</si>
  <si>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</si>
  <si>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</si>
  <si>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</si>
  <si>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</si>
  <si>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</si>
  <si>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</si>
  <si>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</si>
  <si>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</si>
  <si>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</si>
  <si>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</si>
  <si>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</si>
  <si>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</si>
  <si>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</si>
  <si>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</si>
  <si>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</si>
  <si>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</si>
  <si>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</si>
  <si>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</si>
  <si>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</si>
  <si>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</si>
  <si>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</si>
  <si>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</si>
  <si>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</si>
  <si>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</si>
  <si>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</si>
  <si>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</si>
  <si>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</si>
  <si>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</si>
  <si>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</si>
  <si>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</si>
  <si>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</si>
  <si>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</si>
  <si>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</si>
  <si>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</si>
  <si>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</si>
  <si>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</si>
  <si>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</si>
  <si>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</si>
  <si>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</si>
  <si>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</si>
  <si>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</si>
  <si>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</si>
  <si>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</si>
  <si>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</si>
  <si>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</si>
  <si>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</si>
  <si>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</si>
  <si>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</si>
  <si>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</si>
  <si>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</si>
  <si>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</si>
  <si>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</si>
  <si>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</si>
  <si>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</si>
  <si>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</si>
  <si>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</si>
  <si>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</si>
  <si>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</si>
  <si>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</si>
  <si>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</si>
  <si>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</si>
  <si>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</si>
  <si>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</si>
  <si>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</si>
  <si>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</si>
  <si>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</si>
  <si>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</si>
  <si>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</si>
  <si>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</si>
  <si>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</si>
  <si>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</si>
  <si>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</si>
  <si>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</si>
  <si>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</si>
  <si>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</si>
  <si>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</si>
  <si>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</si>
  <si>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</si>
  <si>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</si>
  <si>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</si>
  <si>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</si>
  <si>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</si>
  <si>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</si>
  <si>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</si>
  <si>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</si>
  <si>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</si>
  <si>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</si>
  <si>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</si>
  <si>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</si>
  <si>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</si>
  <si>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</si>
  <si>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</si>
  <si>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</si>
  <si>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</si>
  <si>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</si>
  <si>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</si>
  <si>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</si>
  <si>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</si>
  <si>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</si>
  <si>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</si>
  <si>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</si>
  <si>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</si>
  <si>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</si>
  <si>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</si>
  <si>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</si>
  <si>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</si>
  <si>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</si>
  <si>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</si>
  <si>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</si>
  <si>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</si>
  <si>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</si>
  <si>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</si>
  <si>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</si>
  <si>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</si>
  <si>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</si>
  <si>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</si>
  <si>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</si>
  <si>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</si>
  <si>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</si>
  <si>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</si>
  <si>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</si>
  <si>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</si>
  <si>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</si>
  <si>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</si>
  <si>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</si>
  <si>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</si>
  <si>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</si>
  <si>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</si>
  <si>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</si>
  <si>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</si>
  <si>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</si>
  <si>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</si>
  <si>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</si>
  <si>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</si>
  <si>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</si>
  <si>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</si>
  <si>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</si>
  <si>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</si>
  <si>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</si>
  <si>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</si>
  <si>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</si>
  <si>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</si>
  <si>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</si>
  <si>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</si>
  <si>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</si>
  <si>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</si>
  <si>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</si>
  <si>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</si>
  <si>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</si>
  <si>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</si>
  <si>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</si>
  <si>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</si>
  <si>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</si>
  <si>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</si>
  <si>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</si>
  <si>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</si>
  <si>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</si>
  <si>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</si>
  <si>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</si>
  <si>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</si>
  <si>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</si>
  <si>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</si>
  <si>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</si>
  <si>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</si>
  <si>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</si>
  <si>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</si>
  <si>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</si>
  <si>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</si>
  <si>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</si>
  <si>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</si>
  <si>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</si>
  <si>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</si>
  <si>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</si>
  <si>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</si>
  <si>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</si>
  <si>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</si>
  <si>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</si>
  <si>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</si>
  <si>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</si>
  <si>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</si>
  <si>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</si>
  <si>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</si>
  <si>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</si>
  <si>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</si>
  <si>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</si>
  <si>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</si>
  <si>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</si>
  <si>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</si>
  <si>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</si>
  <si>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</si>
  <si>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</si>
  <si>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</si>
  <si>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</si>
  <si>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</si>
  <si>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</si>
  <si>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</si>
  <si>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</si>
  <si>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</si>
  <si>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</si>
  <si>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</si>
  <si>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</si>
  <si>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</si>
  <si>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</si>
  <si>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</si>
  <si>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</si>
  <si>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</si>
  <si>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</si>
  <si>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</si>
  <si>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</si>
  <si>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</si>
  <si>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</si>
  <si>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</si>
  <si>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</si>
  <si>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</si>
  <si>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</si>
  <si>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</si>
  <si>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</si>
  <si>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</si>
  <si>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</si>
  <si>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</si>
  <si>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</si>
  <si>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</si>
  <si>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</si>
  <si>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</si>
  <si>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</si>
  <si>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</si>
  <si>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</si>
  <si>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</si>
  <si>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</si>
  <si>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</si>
  <si>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</si>
  <si>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</si>
  <si>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</si>
  <si>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</si>
  <si>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</si>
  <si>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</si>
  <si>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</si>
  <si>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</si>
  <si>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</si>
  <si>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</si>
  <si>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</si>
  <si>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</si>
  <si>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</si>
  <si>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</si>
  <si>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</si>
  <si>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</si>
  <si>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</si>
  <si>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</si>
  <si>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</si>
  <si>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</si>
  <si>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</si>
  <si>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</si>
  <si>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</si>
  <si>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</si>
  <si>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</si>
  <si>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</si>
  <si>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</si>
  <si>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</si>
  <si>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</si>
  <si>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</si>
  <si>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</si>
  <si>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</si>
  <si>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</si>
  <si>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</si>
  <si>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</si>
  <si>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</si>
  <si>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</si>
  <si>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</si>
  <si>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</si>
  <si>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</si>
  <si>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</si>
  <si>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</si>
  <si>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</si>
  <si>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</si>
  <si>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</si>
  <si>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</si>
  <si>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</si>
  <si>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</si>
  <si>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</si>
  <si>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</si>
  <si>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</si>
  <si>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</si>
  <si>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</si>
  <si>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</si>
  <si>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</si>
  <si>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</si>
  <si>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</si>
  <si>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</si>
  <si>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</si>
  <si>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</si>
  <si>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</si>
  <si>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</si>
  <si>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</si>
  <si>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</si>
  <si>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</si>
  <si>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</si>
  <si>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</si>
  <si>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</si>
  <si>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</si>
  <si>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</si>
  <si>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</si>
  <si>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</si>
  <si>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</si>
  <si>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</si>
  <si>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</si>
  <si>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</si>
  <si>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</si>
  <si>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</si>
  <si>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</si>
  <si>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</si>
  <si>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</si>
  <si>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</si>
  <si>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</si>
  <si>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</si>
  <si>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</si>
  <si>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</si>
  <si>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</si>
  <si>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</si>
  <si>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</si>
  <si>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</si>
  <si>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</si>
  <si>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</si>
  <si>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</si>
  <si>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</si>
  <si>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</si>
  <si>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</si>
  <si>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</si>
  <si>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</si>
  <si>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</si>
  <si>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</si>
  <si>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</si>
  <si>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</si>
  <si>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</si>
  <si>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</si>
  <si>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</si>
  <si>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</si>
  <si>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</si>
  <si>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</si>
  <si>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</si>
  <si>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</si>
  <si>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</si>
  <si>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</si>
  <si>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</si>
  <si>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</si>
  <si>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</si>
  <si>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</si>
  <si>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</si>
  <si>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</si>
  <si>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</si>
  <si>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</si>
  <si>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</si>
  <si>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</si>
  <si>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</si>
  <si>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</si>
  <si>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</si>
  <si>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</si>
  <si>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</si>
  <si>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</si>
  <si>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</si>
  <si>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</si>
  <si>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</si>
  <si>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</si>
  <si>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</si>
  <si>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</si>
  <si>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</si>
  <si>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</si>
  <si>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</si>
  <si>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</si>
  <si>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</si>
  <si>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</si>
  <si>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</si>
  <si>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</si>
  <si>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</si>
  <si>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</si>
  <si>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</si>
  <si>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</si>
  <si>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</si>
  <si>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</si>
  <si>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</si>
  <si>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</si>
  <si>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</si>
  <si>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</si>
  <si>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</si>
  <si>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</si>
  <si>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</si>
  <si>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</si>
  <si>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</si>
  <si>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</si>
  <si>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</si>
  <si>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</si>
  <si>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</si>
  <si>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</si>
  <si>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</si>
  <si>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</si>
  <si>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</si>
  <si>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</si>
  <si>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</si>
  <si>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</si>
  <si>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</si>
  <si>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</si>
  <si>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</si>
  <si>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</si>
  <si>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</si>
  <si>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</si>
  <si>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</si>
  <si>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</si>
  <si>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</si>
  <si>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</si>
  <si>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</si>
  <si>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</si>
  <si>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</si>
  <si>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</si>
  <si>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</si>
  <si>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</si>
  <si>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</si>
  <si>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</si>
  <si>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</si>
  <si>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</si>
  <si>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</si>
  <si>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</si>
  <si>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</si>
  <si>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</si>
  <si>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</si>
  <si>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</si>
  <si>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</si>
  <si>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</si>
  <si>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</si>
  <si>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</si>
  <si>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</si>
  <si>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</si>
  <si>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</si>
  <si>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</si>
  <si>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</si>
  <si>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</si>
  <si>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</si>
  <si>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</si>
  <si>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</si>
  <si>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</si>
  <si>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</si>
  <si>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</si>
  <si>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</si>
  <si>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</si>
  <si>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</si>
  <si>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</si>
  <si>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</si>
  <si>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</si>
  <si>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</si>
  <si>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</si>
  <si>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</si>
  <si>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</si>
  <si>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</si>
  <si>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</si>
  <si>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</si>
  <si>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</si>
  <si>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</si>
  <si>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</si>
  <si>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</si>
  <si>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</si>
  <si>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</si>
  <si>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</si>
  <si>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</si>
  <si>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</si>
  <si>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</si>
  <si>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</si>
  <si>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</si>
  <si>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</si>
  <si>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</si>
  <si>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</si>
  <si>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</si>
  <si>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</si>
  <si>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</si>
  <si>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</si>
  <si>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</si>
  <si>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</si>
  <si>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</si>
  <si>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</si>
  <si>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</si>
  <si>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</si>
  <si>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</si>
  <si>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</si>
  <si>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</si>
  <si>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</si>
  <si>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</si>
  <si>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</si>
  <si>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</si>
  <si>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</si>
  <si>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</si>
  <si>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</si>
  <si>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</si>
  <si>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</si>
  <si>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</si>
  <si>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</si>
  <si>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</si>
  <si>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</si>
  <si>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</si>
  <si>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</si>
  <si>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</si>
  <si>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</si>
  <si>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</si>
  <si>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</si>
  <si>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</si>
  <si>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</si>
  <si>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</si>
  <si>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</si>
  <si>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</si>
  <si>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</si>
  <si>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</si>
  <si>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</si>
  <si>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</si>
  <si>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</si>
  <si>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</si>
  <si>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</si>
  <si>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</si>
  <si>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</si>
  <si>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</si>
  <si>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</si>
  <si>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</si>
  <si>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</si>
  <si>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</si>
  <si>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</si>
  <si>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</si>
  <si>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</si>
  <si>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</si>
  <si>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</si>
  <si>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</si>
  <si>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</si>
  <si>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</si>
  <si>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</si>
  <si>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</si>
  <si>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</si>
  <si>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</si>
  <si>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</si>
  <si>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</si>
  <si>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</si>
  <si>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</si>
  <si>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</si>
  <si>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</si>
  <si>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</si>
  <si>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</si>
  <si>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</si>
  <si>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</si>
  <si>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</si>
  <si>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</si>
  <si>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</si>
  <si>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</si>
  <si>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</si>
  <si>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</si>
  <si>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</si>
  <si>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</si>
  <si>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</si>
  <si>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</si>
  <si>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</si>
  <si>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</si>
  <si>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</si>
  <si>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</si>
  <si>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</si>
  <si>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</si>
  <si>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</si>
  <si>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</si>
  <si>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</si>
  <si>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</si>
  <si>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</si>
  <si>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</si>
  <si>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</si>
  <si>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</si>
  <si>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</si>
  <si>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</si>
  <si>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</si>
  <si>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</si>
  <si>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</si>
  <si>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</si>
  <si>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</si>
  <si>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</si>
  <si>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</si>
  <si>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</si>
  <si>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</si>
  <si>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</si>
  <si>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</si>
  <si>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</si>
  <si>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</si>
  <si>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</si>
  <si>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</si>
  <si>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</si>
  <si>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</si>
  <si>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</si>
  <si>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</si>
  <si>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</si>
  <si>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</si>
  <si>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</si>
  <si>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</si>
  <si>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</si>
  <si>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</si>
  <si>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</si>
  <si>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</si>
  <si>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</si>
  <si>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</si>
  <si>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</si>
  <si>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</si>
  <si>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</si>
  <si>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</si>
  <si>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</si>
  <si>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</si>
  <si>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</si>
  <si>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</si>
  <si>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</si>
  <si>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</si>
  <si>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</si>
  <si>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</si>
  <si>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</si>
  <si>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</si>
  <si>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</si>
  <si>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</si>
  <si>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</si>
  <si>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</si>
  <si>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</si>
  <si>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</si>
  <si>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</si>
  <si>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</si>
  <si>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</si>
  <si>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</si>
  <si>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</si>
  <si>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</si>
  <si>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</si>
  <si>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</si>
  <si>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</si>
  <si>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</si>
  <si>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</si>
  <si>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</si>
  <si>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</si>
  <si>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</si>
  <si>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</si>
  <si>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</si>
  <si>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</si>
  <si>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</si>
  <si>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</si>
  <si>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</si>
  <si>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</si>
  <si>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</si>
  <si>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</si>
  <si>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</si>
  <si>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</si>
  <si>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</si>
  <si>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</si>
  <si>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</si>
  <si>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</si>
  <si>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</si>
  <si>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</si>
  <si>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</si>
  <si>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</si>
  <si>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</si>
  <si>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</si>
  <si>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</si>
  <si>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</si>
  <si>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</si>
  <si>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</si>
  <si>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</si>
  <si>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</si>
  <si>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</si>
  <si>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</si>
  <si>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</si>
  <si>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</si>
  <si>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</si>
  <si>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</si>
  <si>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</si>
  <si>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</si>
  <si>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</si>
  <si>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</si>
  <si>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</si>
  <si>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</si>
  <si>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</si>
  <si>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</si>
  <si>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</si>
  <si>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</si>
  <si>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</si>
  <si>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</si>
  <si>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</si>
  <si>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</si>
  <si>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</si>
  <si>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</si>
  <si>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</si>
  <si>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</si>
  <si>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</si>
  <si>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</si>
  <si>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</si>
  <si>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</si>
  <si>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</si>
  <si>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</si>
  <si>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</si>
  <si>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</si>
  <si>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</si>
  <si>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</si>
  <si>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</si>
  <si>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</si>
  <si>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</si>
  <si>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</si>
  <si>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</si>
  <si>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</si>
  <si>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</si>
  <si>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</si>
  <si>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</si>
  <si>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</si>
  <si>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</si>
  <si>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</si>
  <si>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</si>
  <si>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</si>
  <si>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</si>
  <si>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</si>
  <si>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</si>
  <si>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</si>
  <si>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</si>
  <si>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</si>
  <si>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</si>
  <si>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</si>
  <si>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</si>
  <si>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</si>
  <si>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</si>
  <si>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</si>
  <si>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</si>
  <si>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</si>
  <si>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</si>
  <si>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</si>
  <si>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</si>
  <si>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</si>
  <si>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</si>
  <si>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</si>
  <si>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</si>
  <si>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</si>
  <si>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</si>
  <si>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</si>
  <si>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</si>
  <si>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</si>
  <si>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</si>
  <si>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</si>
  <si>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</si>
  <si>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</si>
  <si>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</si>
  <si>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</si>
  <si>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</si>
  <si>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</si>
  <si>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</si>
  <si>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</si>
  <si>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</si>
  <si>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</si>
  <si>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</si>
  <si>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</si>
  <si>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</si>
  <si>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</si>
  <si>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</si>
  <si>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</si>
  <si>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</si>
  <si>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</si>
  <si>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</si>
  <si>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</si>
  <si>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</si>
  <si>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</si>
  <si>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</si>
  <si>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</si>
  <si>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</si>
  <si>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</si>
  <si>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</si>
  <si>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</si>
  <si>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</si>
  <si>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</si>
  <si>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</si>
  <si>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</si>
  <si>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</si>
  <si>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</si>
  <si>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</si>
  <si>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</si>
  <si>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</si>
  <si>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</si>
  <si>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</si>
  <si>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</si>
  <si>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</si>
  <si>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</si>
  <si>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</si>
  <si>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</si>
  <si>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</si>
  <si>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</si>
  <si>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</si>
  <si>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</si>
  <si>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</si>
  <si>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</si>
  <si>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</si>
  <si>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</si>
  <si>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</si>
  <si>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</si>
  <si>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</si>
  <si>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</si>
  <si>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</si>
  <si>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</si>
  <si>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</si>
  <si>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</si>
  <si>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</si>
  <si>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</si>
  <si>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</si>
  <si>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</si>
  <si>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</si>
  <si>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</si>
  <si>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</si>
  <si>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</si>
  <si>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</si>
  <si>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</si>
  <si>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</si>
  <si>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</si>
  <si>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</si>
  <si>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</si>
  <si>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</si>
  <si>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</si>
  <si>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</si>
  <si>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</si>
  <si>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</si>
  <si>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</si>
  <si>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</si>
  <si>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</si>
  <si>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</si>
  <si>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</si>
  <si>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</si>
  <si>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</si>
  <si>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</si>
  <si>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</si>
  <si>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</si>
  <si>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</si>
  <si>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</si>
  <si>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</si>
  <si>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</si>
  <si>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</si>
  <si>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</si>
  <si>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</si>
  <si>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</si>
  <si>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</si>
  <si>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</si>
  <si>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</si>
  <si>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</si>
  <si>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</si>
  <si>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</si>
  <si>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</si>
  <si>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</si>
  <si>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</si>
  <si>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</si>
  <si>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</si>
  <si>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</si>
  <si>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</si>
  <si>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</si>
  <si>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</si>
  <si>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</si>
  <si>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</si>
  <si>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</si>
  <si>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</si>
  <si>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</si>
  <si>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</si>
  <si>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</si>
  <si>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</si>
  <si>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</si>
  <si>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</si>
  <si>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</si>
  <si>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</si>
  <si>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</si>
  <si>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</si>
  <si>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</si>
  <si>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</si>
  <si>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</si>
  <si>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</si>
  <si>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</si>
  <si>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</si>
  <si>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</si>
  <si>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</si>
  <si>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</si>
  <si>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</si>
  <si>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</si>
  <si>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</si>
  <si>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</si>
  <si>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</si>
  <si>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</si>
  <si>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</si>
  <si>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</si>
  <si>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</si>
  <si>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</si>
  <si>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</si>
  <si>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</si>
  <si>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</si>
  <si>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</si>
  <si>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</si>
  <si>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</si>
  <si>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</si>
  <si>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</si>
  <si>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</si>
  <si>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</si>
  <si>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</si>
  <si>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</si>
  <si>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</si>
  <si>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</si>
  <si>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</si>
  <si>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</si>
  <si>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</si>
  <si>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</si>
  <si>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</si>
  <si>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</si>
  <si>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</si>
  <si>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</si>
  <si>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</si>
  <si>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</si>
  <si>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</si>
  <si>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</si>
  <si>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</si>
  <si>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</si>
  <si>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</si>
  <si>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</si>
  <si>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</si>
  <si>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</si>
  <si>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</si>
  <si>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</si>
  <si>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</si>
  <si>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</si>
  <si>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</si>
  <si>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</si>
  <si>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</si>
  <si>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</si>
  <si>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</si>
  <si>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</si>
  <si>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</si>
  <si>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</si>
  <si>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</si>
  <si>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</si>
  <si>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</si>
  <si>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</si>
  <si>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</si>
  <si>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</si>
  <si>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</si>
  <si>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</si>
  <si>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</si>
  <si>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</si>
  <si>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</si>
  <si>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</si>
  <si>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</si>
  <si>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</si>
  <si>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</si>
  <si>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</si>
  <si>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</si>
  <si>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</si>
  <si>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</si>
  <si>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</si>
  <si>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</si>
  <si>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</si>
  <si>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</si>
  <si>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</si>
  <si>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</si>
  <si>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</si>
  <si>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</si>
  <si>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</si>
  <si>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</si>
  <si>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</si>
  <si>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</si>
  <si>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</si>
  <si>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</si>
  <si>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</si>
  <si>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</si>
  <si>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</si>
  <si>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</si>
  <si>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</si>
  <si>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</si>
  <si>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</si>
  <si>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</si>
  <si>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</si>
  <si>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</si>
  <si>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</si>
  <si>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</si>
  <si>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</si>
  <si>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</si>
  <si>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</si>
  <si>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</si>
  <si>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</si>
  <si>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</si>
  <si>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</si>
  <si>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</si>
  <si>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</si>
  <si>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</si>
  <si>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</si>
  <si>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</si>
  <si>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</si>
  <si>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</si>
  <si>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</si>
  <si>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</si>
  <si>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</si>
  <si>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</si>
  <si>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</si>
  <si>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</si>
  <si>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</si>
  <si>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</si>
  <si>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</si>
  <si>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</si>
  <si>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</si>
  <si>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</si>
  <si>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</si>
  <si>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</si>
  <si>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</si>
  <si>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</si>
  <si>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</si>
  <si>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</si>
  <si>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</si>
  <si>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</si>
  <si>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</si>
  <si>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</si>
  <si>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</si>
  <si>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</si>
  <si>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</si>
  <si>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</si>
  <si>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</si>
  <si>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</si>
  <si>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</si>
  <si>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</si>
  <si>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</si>
  <si>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</si>
  <si>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</si>
  <si>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</si>
  <si>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</si>
  <si>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</si>
  <si>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</si>
  <si>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</si>
  <si>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</si>
  <si>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</si>
  <si>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</si>
  <si>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</si>
  <si>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</si>
  <si>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</si>
  <si>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</si>
  <si>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</si>
  <si>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</si>
  <si>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</si>
  <si>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</si>
  <si>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</si>
  <si>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</si>
  <si>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</si>
  <si>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</si>
  <si>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</si>
  <si>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</si>
  <si>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</si>
  <si>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</si>
  <si>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</si>
  <si>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</si>
  <si>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</si>
  <si>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</si>
  <si>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</si>
  <si>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</si>
  <si>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</si>
  <si>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</si>
  <si>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</si>
  <si>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</si>
  <si>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</si>
  <si>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</si>
  <si>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</si>
  <si>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</si>
  <si>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</si>
  <si>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</si>
  <si>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</si>
  <si>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</si>
  <si>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</si>
  <si>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</si>
  <si>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</si>
  <si>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</si>
  <si>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</si>
  <si>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</si>
  <si>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</si>
  <si>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</si>
  <si>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</si>
  <si>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</si>
  <si>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</si>
  <si>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</si>
  <si>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</si>
  <si>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</si>
  <si>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</si>
  <si>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</si>
  <si>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</si>
  <si>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</si>
  <si>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</si>
  <si>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</si>
  <si>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</si>
  <si>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</si>
  <si>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</si>
  <si>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</si>
  <si>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</si>
  <si>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</si>
  <si>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</si>
  <si>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</si>
  <si>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</si>
  <si>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</si>
  <si>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</si>
  <si>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</si>
  <si>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</si>
  <si>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</si>
  <si>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</si>
  <si>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</si>
  <si>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</si>
  <si>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</si>
  <si>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</si>
  <si>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</si>
  <si>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</si>
  <si>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</si>
  <si>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</si>
  <si>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</si>
  <si>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</si>
  <si>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</si>
  <si>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</si>
  <si>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</si>
  <si>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</si>
  <si>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</si>
  <si>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</si>
  <si>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</si>
  <si>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</si>
  <si>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</si>
  <si>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</si>
  <si>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</si>
  <si>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</si>
  <si>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</si>
  <si>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</si>
  <si>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</si>
  <si>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</si>
  <si>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</si>
  <si>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</si>
  <si>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</si>
  <si>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</si>
  <si>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</si>
  <si>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</si>
  <si>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</si>
  <si>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</si>
  <si>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</si>
  <si>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</si>
  <si>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</si>
  <si>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</si>
  <si>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</si>
  <si>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</si>
  <si>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</si>
  <si>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</si>
  <si>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</si>
  <si>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</si>
  <si>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</si>
  <si>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</si>
  <si>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</si>
  <si>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</si>
  <si>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</si>
  <si>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</si>
  <si>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</si>
  <si>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</si>
  <si>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</si>
  <si>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</si>
  <si>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</si>
  <si>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</si>
  <si>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</si>
  <si>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</si>
  <si>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</si>
  <si>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</si>
  <si>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</si>
  <si>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</si>
  <si>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</si>
  <si>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</si>
  <si>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</si>
  <si>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</si>
  <si>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</si>
  <si>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</si>
  <si>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</si>
  <si>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</si>
  <si>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</si>
  <si>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</si>
  <si>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</si>
  <si>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</si>
  <si>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</si>
  <si>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</si>
  <si>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</si>
  <si>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</si>
  <si>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</si>
  <si>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</si>
  <si>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</si>
  <si>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</si>
  <si>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</si>
  <si>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</si>
  <si>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</si>
  <si>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</si>
  <si>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</si>
  <si>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</si>
  <si>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</si>
  <si>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</si>
  <si>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</si>
  <si>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</si>
  <si>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</si>
  <si>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</si>
  <si>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</si>
  <si>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</si>
  <si>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</si>
  <si>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</si>
  <si>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</si>
  <si>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</si>
  <si>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</si>
  <si>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</si>
  <si>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</si>
  <si>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</si>
  <si>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</si>
  <si>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</si>
  <si>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</si>
  <si>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</si>
  <si>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</si>
  <si>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</si>
  <si>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</si>
  <si>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</si>
  <si>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</si>
  <si>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</si>
  <si>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</si>
  <si>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</si>
  <si>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</si>
  <si>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</si>
  <si>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</si>
  <si>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</si>
  <si>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</si>
  <si>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</si>
  <si>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</si>
  <si>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</si>
  <si>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</si>
  <si>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</si>
  <si>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</si>
  <si>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</si>
  <si>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</si>
  <si>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</si>
  <si>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</si>
  <si>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</si>
  <si>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</si>
  <si>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</si>
  <si>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</si>
  <si>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</si>
  <si>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</si>
  <si>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</si>
  <si>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</si>
  <si>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</si>
  <si>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</si>
  <si>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</si>
  <si>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</si>
  <si>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</si>
  <si>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</si>
  <si>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</si>
  <si>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</si>
  <si>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</si>
  <si>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</si>
  <si>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</si>
  <si>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</si>
  <si>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</si>
  <si>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</si>
  <si>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</si>
  <si>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</si>
  <si>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</si>
  <si>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</si>
  <si>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</si>
  <si>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</si>
  <si>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</si>
  <si>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</si>
  <si>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</si>
  <si>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</si>
  <si>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</si>
  <si>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</si>
  <si>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</si>
  <si>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</si>
  <si>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</si>
  <si>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</si>
  <si>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</si>
  <si>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</si>
  <si>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</si>
  <si>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</si>
  <si>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</si>
  <si>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</si>
  <si>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</si>
  <si>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</si>
  <si>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</si>
  <si>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</si>
  <si>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</si>
  <si>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</si>
  <si>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</si>
  <si>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</si>
  <si>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</si>
  <si>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</si>
  <si>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</si>
  <si>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</si>
  <si>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</si>
  <si>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</si>
  <si>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</si>
  <si>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</si>
  <si>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</si>
  <si>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</si>
  <si>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</si>
  <si>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</si>
  <si>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</si>
  <si>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</si>
  <si>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</si>
  <si>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</si>
  <si>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</si>
  <si>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</si>
  <si>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</si>
  <si>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</si>
  <si>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</si>
  <si>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</si>
  <si>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</si>
  <si>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</si>
  <si>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</si>
  <si>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</si>
  <si>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</si>
  <si>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</si>
  <si>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</si>
  <si>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</si>
  <si>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</si>
  <si>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</si>
  <si>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</si>
  <si>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</si>
  <si>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</si>
  <si>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</si>
  <si>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</si>
  <si>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</si>
  <si>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</si>
  <si>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</si>
  <si>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</si>
  <si>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</si>
  <si>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</si>
  <si>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</si>
  <si>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</si>
  <si>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</si>
  <si>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</si>
  <si>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</si>
  <si>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</si>
  <si>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</si>
  <si>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</si>
  <si>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</si>
  <si>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</si>
  <si>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</si>
  <si>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</si>
  <si>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</si>
  <si>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</si>
  <si>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</si>
  <si>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</si>
  <si>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</si>
  <si>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</si>
  <si>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</si>
  <si>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</si>
  <si>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</si>
  <si>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</si>
  <si>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</si>
  <si>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</si>
  <si>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</si>
  <si>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</si>
  <si>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</si>
  <si>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</si>
  <si>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</si>
  <si>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</si>
  <si>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</si>
  <si>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</si>
  <si>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</si>
  <si>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</si>
  <si>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</si>
  <si>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</si>
  <si>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</si>
  <si>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</si>
  <si>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</si>
  <si>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</si>
  <si>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</si>
  <si>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</si>
  <si>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</si>
  <si>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</si>
  <si>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</si>
  <si>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</si>
  <si>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</si>
  <si>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</si>
  <si>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</si>
  <si>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</si>
  <si>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</si>
  <si>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</si>
  <si>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</si>
  <si>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</si>
  <si>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</si>
  <si>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</si>
  <si>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</si>
  <si>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</si>
  <si>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</si>
  <si>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</si>
  <si>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</si>
  <si>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</si>
  <si>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</si>
  <si>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</si>
  <si>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</si>
  <si>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</si>
  <si>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</si>
  <si>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</si>
  <si>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</si>
  <si>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</si>
  <si>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</si>
  <si>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</si>
  <si>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</si>
  <si>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</si>
  <si>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</si>
  <si>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</si>
  <si>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</si>
  <si>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</si>
  <si>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</si>
  <si>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</si>
  <si>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</si>
  <si>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</si>
  <si>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</si>
  <si>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</si>
  <si>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</si>
  <si>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</si>
  <si>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</si>
  <si>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</si>
  <si>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</si>
  <si>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</si>
  <si>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</si>
  <si>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</si>
  <si>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</si>
  <si>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</si>
  <si>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</si>
  <si>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</si>
  <si>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</si>
  <si>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</si>
  <si>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</si>
  <si>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</si>
  <si>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</si>
  <si>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</si>
  <si>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</si>
  <si>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</si>
  <si>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</si>
  <si>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</si>
  <si>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</si>
  <si>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</si>
  <si>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</si>
  <si>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</si>
  <si>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</si>
  <si>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</si>
  <si>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</si>
  <si>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</si>
  <si>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</si>
  <si>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</si>
  <si>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</si>
  <si>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</si>
  <si>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</si>
  <si>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</si>
  <si>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</si>
  <si>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</si>
  <si>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</si>
  <si>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</si>
  <si>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</si>
  <si>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</si>
  <si>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</si>
  <si>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</si>
  <si>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</si>
  <si>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</si>
  <si>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</si>
  <si>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</si>
  <si>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</si>
  <si>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</si>
  <si>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</si>
  <si>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</si>
  <si>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</si>
  <si>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</si>
  <si>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</si>
  <si>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</si>
  <si>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</si>
  <si>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</si>
  <si>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</si>
  <si>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</si>
  <si>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</si>
  <si>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</si>
  <si>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</si>
  <si>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</si>
  <si>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</si>
  <si>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</si>
  <si>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</si>
  <si>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</si>
  <si>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</si>
  <si>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</si>
  <si>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</si>
  <si>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</si>
  <si>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</si>
  <si>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</si>
  <si>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</si>
  <si>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</si>
  <si>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</si>
  <si>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</si>
  <si>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</si>
  <si>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</si>
  <si>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</si>
  <si>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</si>
  <si>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</si>
  <si>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</si>
  <si>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</si>
  <si>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</si>
  <si>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</si>
  <si>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</si>
  <si>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</si>
  <si>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</si>
  <si>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</si>
  <si>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</si>
  <si>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</si>
  <si>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</si>
  <si>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</si>
  <si>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</si>
  <si>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</si>
  <si>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</si>
  <si>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</si>
  <si>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</si>
  <si>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</si>
  <si>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</si>
  <si>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</si>
  <si>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</si>
  <si>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</si>
  <si>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</si>
  <si>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</si>
  <si>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</si>
  <si>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</si>
  <si>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</si>
  <si>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</si>
  <si>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</si>
  <si>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</si>
  <si>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</si>
  <si>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</si>
  <si>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</si>
  <si>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</si>
  <si>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</si>
  <si>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</si>
  <si>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</si>
  <si>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</si>
  <si>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</si>
  <si>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</si>
  <si>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</si>
  <si>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</si>
  <si>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</si>
  <si>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</si>
  <si>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</si>
  <si>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</si>
  <si>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</si>
  <si>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</si>
  <si>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</si>
  <si>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</si>
  <si>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</si>
  <si>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</si>
  <si>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</si>
  <si>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</si>
  <si>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</si>
  <si>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</si>
  <si>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</si>
  <si>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</si>
  <si>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</si>
  <si>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</si>
  <si>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</si>
  <si>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</si>
  <si>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</si>
  <si>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</si>
  <si>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</si>
  <si>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</si>
  <si>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</si>
  <si>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</si>
  <si>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</si>
  <si>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</si>
  <si>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</si>
  <si>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</si>
  <si>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</si>
  <si>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</si>
  <si>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</si>
  <si>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</si>
  <si>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</si>
  <si>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</si>
  <si>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</si>
  <si>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</si>
  <si>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</si>
  <si>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</si>
  <si>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</si>
  <si>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</si>
  <si>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</si>
  <si>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</si>
  <si>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</si>
  <si>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</si>
  <si>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</si>
  <si>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</si>
  <si>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</si>
  <si>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</si>
  <si>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</si>
  <si>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</si>
  <si>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</si>
  <si>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</si>
  <si>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</si>
  <si>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</si>
  <si>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</si>
  <si>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</si>
  <si>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</si>
  <si>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</si>
  <si>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</si>
  <si>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</si>
  <si>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</si>
  <si>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</si>
  <si>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</si>
  <si>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</si>
  <si>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</si>
  <si>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</si>
  <si>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</si>
  <si>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</si>
  <si>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</si>
  <si>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</si>
  <si>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</si>
  <si>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</si>
  <si>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</si>
  <si>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</si>
  <si>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</si>
  <si>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</si>
  <si>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</si>
  <si>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</si>
  <si>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</si>
  <si>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</si>
  <si>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</si>
  <si>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</si>
  <si>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</si>
  <si>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</si>
  <si>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</si>
  <si>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</si>
  <si>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</si>
  <si>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</si>
  <si>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</si>
  <si>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</si>
  <si>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</si>
  <si>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</si>
  <si>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</si>
  <si>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</si>
  <si>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</si>
  <si>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</si>
  <si>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</si>
  <si>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</si>
  <si>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</si>
  <si>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</si>
  <si>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</si>
  <si>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</si>
  <si>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</si>
  <si>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</si>
  <si>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</si>
  <si>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</si>
  <si>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</si>
  <si>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</si>
  <si>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</si>
  <si>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</si>
  <si>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</si>
  <si>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</si>
  <si>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</si>
  <si>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</si>
  <si>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</si>
  <si>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</si>
  <si>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</si>
  <si>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</si>
  <si>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</si>
  <si>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</si>
  <si>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</si>
  <si>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</si>
  <si>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</si>
  <si>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</si>
  <si>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</si>
  <si>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</si>
  <si>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</si>
  <si>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</si>
  <si>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</si>
  <si>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</si>
  <si>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</si>
  <si>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</si>
  <si>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</si>
  <si>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</si>
  <si>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</si>
  <si>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</si>
  <si>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</si>
  <si>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</si>
  <si>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</si>
  <si>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</si>
  <si>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</si>
  <si>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</si>
  <si>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</si>
  <si>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</si>
  <si>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</si>
  <si>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</si>
  <si>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</si>
  <si>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</si>
  <si>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</si>
  <si>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</si>
  <si>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</si>
  <si>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</si>
  <si>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</si>
  <si>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</si>
  <si>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</si>
  <si>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</si>
  <si>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</si>
  <si>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</si>
  <si>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</si>
  <si>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</si>
  <si>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</si>
  <si>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</si>
  <si>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</si>
  <si>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</si>
  <si>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</si>
  <si>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</si>
  <si>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</si>
  <si>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</si>
  <si>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</si>
  <si>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</si>
  <si>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</si>
  <si>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</si>
  <si>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</si>
  <si>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</si>
  <si>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</si>
  <si>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</si>
  <si>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</si>
  <si>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</si>
  <si>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</si>
  <si>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</si>
  <si>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</si>
  <si>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</si>
  <si>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</si>
  <si>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</si>
  <si>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</si>
  <si>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</si>
  <si>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</si>
  <si>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</si>
  <si>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</si>
  <si>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</si>
  <si>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</si>
  <si>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</si>
  <si>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</si>
  <si>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</si>
  <si>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</si>
  <si>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</si>
  <si>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</si>
  <si>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</si>
  <si>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</si>
  <si>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</si>
  <si>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</si>
  <si>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</si>
  <si>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</si>
  <si>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</si>
  <si>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</si>
  <si>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</si>
  <si>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</si>
  <si>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</si>
  <si>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</si>
  <si>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</si>
  <si>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</si>
  <si>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</si>
  <si>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</si>
  <si>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</si>
  <si>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</si>
  <si>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</si>
  <si>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</si>
  <si>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</si>
  <si>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</si>
  <si>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</si>
  <si>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</si>
  <si>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</si>
  <si>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</si>
  <si>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</si>
  <si>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</si>
  <si>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</si>
  <si>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</si>
  <si>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</si>
  <si>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</si>
  <si>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</si>
  <si>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</si>
  <si>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</si>
  <si>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</si>
  <si>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</si>
  <si>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</si>
  <si>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</si>
  <si>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</si>
  <si>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</si>
  <si>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</si>
  <si>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</si>
  <si>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</si>
  <si>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</si>
  <si>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</si>
  <si>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</si>
  <si>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</si>
  <si>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</si>
  <si>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</si>
  <si>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</si>
  <si>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</si>
  <si>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</si>
  <si>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</si>
  <si>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</si>
  <si>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</si>
  <si>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</si>
  <si>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</si>
  <si>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</si>
  <si>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</si>
  <si>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</si>
  <si>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</si>
  <si>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</si>
  <si>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</si>
  <si>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</si>
  <si>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</si>
  <si>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</si>
  <si>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</si>
  <si>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</si>
  <si>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</si>
  <si>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</si>
  <si>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</si>
  <si>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</si>
  <si>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</si>
  <si>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</si>
  <si>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</si>
  <si>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</si>
  <si>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</si>
  <si>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</si>
  <si>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</si>
  <si>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</si>
  <si>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</si>
  <si>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</si>
  <si>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</si>
  <si>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</si>
  <si>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</si>
  <si>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</si>
  <si>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</si>
  <si>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</si>
  <si>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</si>
  <si>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</si>
  <si>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</si>
  <si>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</si>
  <si>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</si>
  <si>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</si>
  <si>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</si>
  <si>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</si>
  <si>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</si>
  <si>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</si>
  <si>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</si>
  <si>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</si>
  <si>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</si>
  <si>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</si>
  <si>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</si>
  <si>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</si>
  <si>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</si>
  <si>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</si>
  <si>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</si>
  <si>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</si>
  <si>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</si>
  <si>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</si>
  <si>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</si>
  <si>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</si>
  <si>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</si>
  <si>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</si>
  <si>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</si>
  <si>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</si>
  <si>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</si>
  <si>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</si>
  <si>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</si>
  <si>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</si>
  <si>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</si>
  <si>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</si>
  <si>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</si>
  <si>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</si>
  <si>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</si>
  <si>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</si>
  <si>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</si>
  <si>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</si>
  <si>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</si>
  <si>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</si>
  <si>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</si>
  <si>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</si>
  <si>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</si>
  <si>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</si>
  <si>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</si>
  <si>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</si>
  <si>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</si>
  <si>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</si>
  <si>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</si>
  <si>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</si>
  <si>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</si>
  <si>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</si>
  <si>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</si>
  <si>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</si>
  <si>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</si>
  <si>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</si>
  <si>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</si>
  <si>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</si>
  <si>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</si>
  <si>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</si>
  <si>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</si>
  <si>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</si>
  <si>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</si>
  <si>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</si>
  <si>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</si>
  <si>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</si>
  <si>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</si>
  <si>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</si>
  <si>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</si>
  <si>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</si>
  <si>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</si>
  <si>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</si>
  <si>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</si>
  <si>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</si>
  <si>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</si>
  <si>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</si>
  <si>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</si>
  <si>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</si>
  <si>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</si>
  <si>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</si>
  <si>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</si>
  <si>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</si>
  <si>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</si>
  <si>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</si>
  <si>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</si>
  <si>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</si>
  <si>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</si>
  <si>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</si>
  <si>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</si>
  <si>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</si>
  <si>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</si>
  <si>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</si>
  <si>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</si>
  <si>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</si>
  <si>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</si>
  <si>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</si>
  <si>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</si>
  <si>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</si>
  <si>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</si>
  <si>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</si>
  <si>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</si>
  <si>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</si>
  <si>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</si>
  <si>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</si>
  <si>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</si>
  <si>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</si>
  <si>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</si>
  <si>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</si>
  <si>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</si>
  <si>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</si>
  <si>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</si>
  <si>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</si>
  <si>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</si>
  <si>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</si>
  <si>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</si>
  <si>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</si>
  <si>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</si>
  <si>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</si>
  <si>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</si>
  <si>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</si>
  <si>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</si>
  <si>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</si>
  <si>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</si>
  <si>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</si>
  <si>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</si>
  <si>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</si>
  <si>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</si>
  <si>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</si>
  <si>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</si>
  <si>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</si>
  <si>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</si>
  <si>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</si>
  <si>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</si>
  <si>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</si>
  <si>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</si>
  <si>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</si>
  <si>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</si>
  <si>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</si>
  <si>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</si>
  <si>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</si>
  <si>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</si>
  <si>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</si>
  <si>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</si>
  <si>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</si>
  <si>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</si>
  <si>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</si>
  <si>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</si>
  <si>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</si>
  <si>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</si>
  <si>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</si>
  <si>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</si>
  <si>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</si>
  <si>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</si>
  <si>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</si>
  <si>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</si>
  <si>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</si>
  <si>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</si>
  <si>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</si>
  <si>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</si>
  <si>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</si>
  <si>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</si>
  <si>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</si>
  <si>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</si>
  <si>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</si>
  <si>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</si>
  <si>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</si>
  <si>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</si>
  <si>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</si>
  <si>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</si>
  <si>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</si>
  <si>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</si>
  <si>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</si>
  <si>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</si>
  <si>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</si>
  <si>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</si>
  <si>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</si>
  <si>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</si>
  <si>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</si>
  <si>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</si>
  <si>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</si>
  <si>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</si>
  <si>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</si>
  <si>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</si>
  <si>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</si>
  <si>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</si>
  <si>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</si>
  <si>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</si>
  <si>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</si>
  <si>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</si>
  <si>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</si>
  <si>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</si>
  <si>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</si>
  <si>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</si>
  <si>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</si>
  <si>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</si>
  <si>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</si>
  <si>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</si>
  <si>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</si>
  <si>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</si>
  <si>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</si>
  <si>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</si>
  <si>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</si>
  <si>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</si>
  <si>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</si>
  <si>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</si>
  <si>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</si>
  <si>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</si>
  <si>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</si>
  <si>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</si>
  <si>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</si>
  <si>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</si>
  <si>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</si>
  <si>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</si>
  <si>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</si>
  <si>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</si>
  <si>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</si>
  <si>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</si>
  <si>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</si>
  <si>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</si>
  <si>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</si>
  <si>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</si>
  <si>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</si>
  <si>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</si>
  <si>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</si>
  <si>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</si>
  <si>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</si>
  <si>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</si>
  <si>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</si>
  <si>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</si>
  <si>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</si>
  <si>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</si>
  <si>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</si>
  <si>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</si>
  <si>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</si>
  <si>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</si>
  <si>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</si>
  <si>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</si>
  <si>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</si>
  <si>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</si>
  <si>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</si>
  <si>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</si>
  <si>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</si>
  <si>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</si>
  <si>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</si>
  <si>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</si>
  <si>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</si>
  <si>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</si>
  <si>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</si>
  <si>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</si>
  <si>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</si>
  <si>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</si>
  <si>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</si>
  <si>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</si>
  <si>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</si>
  <si>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</si>
  <si>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</si>
  <si>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</si>
  <si>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</si>
  <si>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</si>
  <si>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</si>
  <si>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</si>
  <si>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</si>
  <si>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</si>
  <si>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</si>
  <si>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</si>
  <si>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</si>
  <si>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</si>
  <si>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</si>
  <si>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</si>
  <si>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</si>
  <si>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</si>
  <si>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</si>
  <si>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</si>
  <si>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</si>
  <si>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</si>
  <si>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</si>
  <si>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</si>
  <si>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</si>
  <si>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</si>
  <si>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</si>
  <si>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</si>
  <si>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</si>
  <si>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</si>
  <si>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</si>
  <si>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</si>
  <si>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</si>
  <si>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</si>
  <si>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</si>
  <si>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</si>
  <si>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</si>
  <si>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</si>
  <si>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</si>
  <si>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</si>
  <si>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</si>
  <si>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</si>
  <si>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</si>
  <si>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</si>
  <si>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</si>
  <si>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</si>
  <si>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</si>
  <si>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</si>
  <si>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</si>
  <si>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</si>
  <si>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</si>
  <si>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</si>
  <si>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</si>
  <si>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</si>
  <si>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</si>
  <si>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</si>
  <si>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</si>
  <si>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</si>
  <si>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</si>
  <si>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</si>
  <si>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</si>
  <si>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</si>
  <si>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</si>
  <si>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</si>
  <si>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</si>
  <si>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</si>
  <si>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</si>
  <si>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</si>
  <si>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</si>
  <si>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</si>
  <si>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</si>
  <si>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</si>
  <si>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</si>
  <si>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</si>
  <si>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</si>
  <si>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</si>
  <si>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</si>
  <si>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</si>
  <si>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</si>
  <si>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</si>
  <si>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</si>
  <si>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</si>
  <si>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</si>
  <si>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</si>
  <si>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</si>
  <si>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</si>
  <si>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</si>
  <si>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</si>
  <si>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</si>
  <si>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</si>
  <si>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</si>
  <si>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</si>
  <si>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</si>
  <si>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</si>
  <si>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</si>
  <si>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</si>
  <si>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</si>
  <si>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</si>
  <si>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</si>
  <si>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</si>
  <si>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</si>
  <si>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</si>
  <si>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</si>
  <si>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</si>
  <si>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</si>
  <si>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</si>
  <si>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</si>
  <si>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</si>
  <si>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</si>
  <si>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</si>
  <si>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</si>
  <si>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</si>
  <si>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</si>
  <si>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</si>
  <si>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</si>
  <si>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</si>
  <si>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</si>
  <si>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</si>
  <si>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</si>
  <si>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</si>
  <si>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</si>
  <si>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</si>
  <si>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</si>
  <si>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</si>
  <si>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</si>
  <si>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</si>
  <si>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</si>
  <si>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</si>
  <si>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</si>
  <si>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</si>
  <si>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</si>
  <si>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</si>
  <si>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</si>
  <si>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</si>
  <si>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</si>
  <si>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</si>
  <si>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</si>
  <si>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</si>
  <si>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</si>
  <si>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</si>
  <si>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</si>
  <si>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</si>
  <si>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</si>
  <si>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</si>
  <si>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</si>
  <si>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</si>
  <si>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</si>
  <si>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</si>
  <si>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</si>
  <si>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</si>
  <si>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</si>
  <si>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</si>
  <si>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</si>
  <si>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</si>
  <si>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</si>
  <si>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</si>
  <si>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</si>
  <si>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</si>
  <si>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</si>
  <si>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</si>
  <si>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</si>
  <si>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</si>
  <si>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</si>
  <si>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</si>
  <si>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</si>
  <si>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</si>
  <si>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</si>
  <si>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</si>
  <si>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</si>
  <si>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</si>
  <si>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</si>
  <si>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</si>
  <si>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</si>
  <si>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</si>
  <si>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</si>
  <si>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</si>
  <si>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</si>
  <si>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</si>
  <si>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</si>
  <si>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</si>
  <si>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</si>
  <si>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</si>
  <si>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</si>
  <si>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</si>
  <si>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</si>
  <si>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</si>
  <si>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</si>
  <si>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</si>
  <si>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</si>
  <si>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</si>
  <si>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</si>
  <si>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</si>
  <si>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</si>
  <si>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</si>
  <si>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</si>
  <si>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</si>
  <si>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</si>
  <si>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</si>
  <si>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</si>
  <si>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</si>
  <si>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</si>
  <si>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</si>
  <si>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</si>
  <si>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</si>
  <si>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</si>
  <si>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</si>
  <si>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</si>
  <si>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</si>
  <si>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</si>
  <si>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</si>
  <si>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</si>
  <si>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</si>
  <si>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</si>
  <si>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</si>
  <si>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</si>
  <si>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</si>
  <si>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</si>
  <si>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</si>
  <si>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</si>
  <si>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</si>
  <si>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</si>
  <si>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</si>
  <si>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</si>
  <si>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</si>
  <si>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</si>
  <si>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</si>
  <si>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</si>
  <si>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</si>
  <si>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</si>
  <si>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</si>
  <si>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</si>
  <si>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</si>
  <si>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</si>
  <si>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</si>
  <si>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</si>
  <si>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</si>
  <si>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</si>
  <si>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</si>
  <si>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</si>
  <si>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</si>
  <si>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</si>
  <si>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</si>
  <si>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</si>
  <si>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</si>
  <si>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</si>
  <si>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</si>
  <si>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</si>
  <si>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</si>
  <si>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</si>
  <si>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</si>
  <si>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</si>
  <si>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</si>
  <si>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</si>
  <si>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</si>
  <si>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</si>
  <si>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</si>
  <si>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</si>
  <si>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</si>
  <si>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</si>
  <si>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</si>
  <si>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</si>
  <si>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</si>
  <si>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</si>
  <si>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</si>
  <si>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</si>
  <si>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</si>
  <si>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</si>
  <si>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</si>
  <si>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</si>
  <si>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</si>
  <si>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</si>
  <si>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</si>
  <si>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</si>
  <si>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</si>
  <si>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</si>
  <si>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</si>
  <si>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</si>
  <si>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</si>
  <si>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</si>
  <si>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</si>
  <si>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</si>
  <si>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</si>
  <si>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</si>
  <si>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</si>
  <si>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</si>
  <si>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</si>
  <si>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</si>
  <si>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</si>
  <si>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</si>
  <si>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</si>
  <si>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</si>
  <si>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</si>
  <si>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</si>
  <si>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</si>
  <si>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</si>
  <si>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</si>
  <si>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</si>
  <si>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</si>
  <si>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</si>
  <si>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</si>
  <si>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</si>
  <si>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</si>
  <si>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</si>
  <si>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</si>
  <si>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</si>
  <si>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</si>
  <si>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</si>
  <si>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</si>
  <si>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</si>
  <si>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</si>
  <si>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</si>
  <si>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</si>
  <si>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</si>
  <si>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</si>
  <si>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</si>
  <si>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</si>
  <si>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</si>
  <si>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</si>
  <si>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</si>
  <si>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</si>
  <si>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</si>
  <si>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</si>
  <si>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</si>
  <si>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</si>
  <si>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</si>
  <si>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</si>
  <si>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</si>
  <si>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</si>
  <si>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</si>
  <si>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</si>
  <si>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</si>
  <si>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</si>
  <si>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</si>
  <si>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</si>
  <si>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</si>
  <si>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</si>
  <si>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</si>
  <si>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</si>
  <si>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</si>
  <si>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</si>
  <si>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</si>
  <si>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</si>
  <si>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</si>
  <si>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</si>
  <si>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</si>
  <si>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</si>
  <si>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</si>
  <si>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</si>
  <si>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</si>
  <si>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</si>
  <si>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</si>
  <si>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</si>
  <si>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</si>
  <si>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</si>
  <si>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</si>
  <si>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</si>
  <si>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</si>
  <si>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</si>
  <si>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</si>
  <si>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</si>
  <si>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</si>
  <si>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</si>
  <si>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</si>
  <si>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</si>
  <si>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</si>
  <si>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</si>
  <si>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</si>
  <si>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</si>
  <si>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</si>
  <si>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</si>
  <si>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</si>
  <si>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</si>
  <si>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</si>
  <si>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</si>
  <si>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</si>
  <si>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</si>
  <si>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</si>
  <si>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</si>
  <si>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</si>
  <si>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</si>
  <si>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</si>
  <si>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</si>
  <si>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</si>
  <si>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</si>
  <si>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</si>
  <si>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</si>
  <si>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</si>
  <si>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</si>
  <si>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</si>
  <si>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</si>
  <si>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</si>
  <si>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</si>
  <si>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</si>
  <si>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</si>
  <si>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</si>
  <si>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</si>
  <si>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</si>
  <si>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</si>
  <si>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</si>
  <si>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</si>
  <si>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</si>
  <si>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</si>
  <si>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</si>
  <si>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</si>
  <si>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</si>
  <si>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</si>
  <si>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</si>
  <si>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</si>
  <si>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</si>
  <si>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</si>
  <si>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</si>
  <si>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</si>
  <si>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</si>
  <si>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</si>
  <si>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</si>
  <si>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</si>
  <si>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</si>
  <si>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</si>
  <si>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</si>
  <si>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</si>
  <si>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</si>
  <si>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</si>
  <si>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</si>
  <si>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</si>
  <si>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</si>
  <si>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</si>
  <si>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</si>
  <si>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</si>
  <si>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</si>
  <si>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</si>
  <si>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</si>
  <si>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</si>
  <si>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</si>
  <si>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</si>
  <si>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</si>
  <si>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</si>
  <si>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</si>
  <si>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</si>
  <si>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</si>
  <si>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</si>
  <si>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</si>
  <si>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</si>
  <si>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</si>
  <si>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</si>
  <si>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</si>
  <si>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</si>
  <si>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</si>
  <si>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</si>
  <si>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</si>
  <si>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</si>
  <si>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</si>
  <si>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</si>
  <si>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</si>
  <si>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</si>
  <si>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</si>
  <si>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</si>
  <si>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</si>
  <si>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</si>
  <si>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</si>
  <si>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</si>
  <si>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</si>
  <si>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</si>
  <si>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</si>
  <si>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</si>
  <si>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</si>
  <si>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</si>
  <si>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</si>
  <si>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</si>
  <si>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</si>
  <si>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</si>
  <si>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</si>
  <si>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</si>
  <si>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</si>
  <si>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</si>
  <si>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</si>
  <si>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</si>
  <si>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</si>
  <si>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</si>
  <si>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</si>
  <si>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</si>
  <si>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</si>
  <si>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</si>
  <si>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</si>
  <si>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</si>
  <si>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</si>
  <si>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</si>
  <si>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</si>
  <si>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</si>
  <si>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</si>
  <si>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</si>
  <si>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</si>
  <si>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</si>
  <si>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</si>
  <si>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</si>
  <si>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</si>
  <si>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</si>
  <si>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</si>
  <si>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</si>
  <si>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</si>
  <si>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</si>
  <si>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</si>
  <si>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</si>
  <si>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</si>
  <si>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</si>
  <si>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</si>
  <si>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</si>
  <si>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</si>
  <si>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</si>
  <si>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</si>
  <si>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</si>
  <si>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</si>
  <si>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</si>
  <si>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</si>
  <si>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</si>
  <si>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</si>
  <si>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</si>
  <si>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</si>
  <si>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</si>
  <si>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</si>
  <si>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</si>
  <si>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</si>
  <si>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</si>
  <si>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</si>
  <si>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</si>
  <si>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</si>
  <si>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</si>
  <si>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</si>
  <si>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</si>
  <si>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</si>
  <si>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</si>
  <si>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</si>
  <si>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</si>
  <si>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</si>
  <si>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</si>
  <si>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</si>
  <si>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</si>
  <si>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</si>
  <si>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</si>
  <si>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</si>
  <si>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</si>
  <si>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</si>
  <si>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</si>
  <si>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</si>
  <si>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</si>
  <si>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</si>
  <si>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</si>
  <si>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</si>
  <si>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</si>
  <si>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</si>
  <si>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</si>
  <si>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</si>
  <si>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</si>
  <si>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</si>
  <si>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</si>
  <si>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</si>
  <si>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</si>
  <si>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</si>
  <si>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</si>
  <si>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</si>
  <si>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</si>
  <si>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</si>
  <si>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</si>
  <si>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</si>
  <si>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</si>
  <si>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</si>
  <si>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</si>
  <si>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</si>
  <si>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</si>
  <si>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</si>
  <si>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</si>
  <si>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</si>
  <si>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</si>
  <si>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</si>
  <si>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</si>
  <si>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</si>
  <si>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</si>
  <si>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</si>
  <si>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</si>
  <si>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</si>
  <si>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</si>
  <si>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</si>
  <si>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</si>
  <si>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</si>
  <si>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</si>
  <si>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</si>
  <si>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</si>
  <si>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</si>
  <si>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</si>
  <si>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</si>
  <si>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</si>
  <si>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</si>
  <si>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</si>
  <si>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</si>
  <si>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</si>
  <si>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</si>
  <si>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</si>
  <si>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</si>
  <si>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</si>
  <si>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</si>
  <si>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</si>
  <si>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</si>
  <si>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</si>
  <si>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</si>
  <si>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</si>
  <si>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</si>
  <si>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</si>
  <si>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</si>
  <si>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</si>
  <si>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</si>
  <si>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</si>
  <si>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</si>
  <si>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</si>
  <si>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</si>
  <si>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</si>
  <si>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</si>
  <si>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</si>
  <si>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</si>
  <si>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</si>
  <si>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</si>
  <si>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</si>
  <si>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</si>
  <si>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</si>
  <si>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</si>
  <si>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</si>
  <si>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</si>
  <si>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</si>
  <si>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</si>
  <si>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</si>
  <si>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</si>
  <si>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</si>
  <si>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</si>
  <si>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</si>
  <si>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</si>
  <si>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</si>
  <si>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</si>
  <si>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</si>
  <si>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</si>
  <si>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</si>
  <si>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</si>
  <si>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</si>
  <si>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</si>
  <si>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</si>
  <si>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</si>
  <si>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</si>
  <si>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</si>
  <si>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</si>
  <si>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</si>
  <si>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</si>
  <si>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</si>
  <si>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</si>
  <si>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</si>
  <si>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</si>
  <si>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</si>
  <si>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</si>
  <si>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</si>
  <si>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</si>
  <si>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</si>
  <si>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</si>
  <si>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</si>
  <si>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</si>
  <si>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</si>
  <si>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</si>
  <si>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</si>
  <si>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</si>
  <si>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</si>
  <si>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</si>
  <si>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</si>
  <si>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</si>
  <si>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</si>
  <si>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</si>
  <si>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</si>
  <si>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</si>
  <si>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</si>
  <si>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</si>
  <si>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</si>
  <si>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</si>
  <si>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</si>
  <si>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</si>
  <si>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</si>
  <si>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</si>
  <si>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</si>
  <si>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</si>
  <si>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</si>
  <si>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</si>
  <si>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</si>
  <si>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</si>
  <si>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</si>
  <si>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</si>
  <si>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</si>
  <si>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</si>
  <si>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</si>
  <si>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</si>
  <si>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</si>
  <si>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</si>
  <si>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</si>
  <si>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</si>
  <si>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</si>
  <si>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</si>
  <si>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</si>
  <si>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</si>
  <si>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</si>
  <si>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</si>
  <si>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</si>
  <si>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</si>
  <si>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</si>
  <si>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</si>
  <si>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</si>
  <si>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</si>
  <si>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</si>
  <si>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</si>
  <si>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</si>
  <si>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</si>
  <si>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</si>
  <si>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</si>
  <si>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</si>
  <si>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</si>
  <si>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</si>
  <si>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</si>
  <si>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</si>
  <si>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</si>
  <si>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</si>
  <si>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</si>
  <si>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</si>
  <si>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</si>
  <si>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</si>
  <si>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</si>
  <si>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</si>
  <si>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</si>
  <si>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</si>
  <si>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</si>
  <si>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</si>
  <si>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</si>
  <si>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</si>
  <si>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</si>
  <si>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</si>
  <si>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</si>
  <si>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</si>
  <si>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</si>
  <si>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</si>
  <si>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</si>
  <si>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</si>
  <si>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</si>
  <si>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</si>
  <si>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</si>
  <si>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</si>
  <si>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</si>
  <si>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</si>
  <si>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</si>
  <si>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</si>
  <si>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</si>
  <si>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</si>
  <si>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</si>
  <si>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</si>
  <si>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</si>
  <si>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</si>
  <si>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</si>
  <si>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</si>
  <si>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</si>
  <si>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</si>
  <si>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</si>
  <si>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</si>
  <si>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</si>
  <si>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</si>
  <si>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</si>
  <si>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</si>
  <si>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</si>
  <si>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</si>
  <si>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</si>
  <si>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</si>
  <si>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</si>
  <si>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</si>
  <si>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</si>
  <si>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</si>
  <si>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</si>
  <si>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</si>
  <si>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</si>
  <si>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</si>
  <si>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</si>
  <si>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</si>
  <si>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</si>
  <si>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</si>
  <si>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</si>
  <si>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</si>
  <si>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</si>
  <si>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</si>
  <si>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</si>
  <si>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</si>
  <si>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</si>
  <si>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</si>
  <si>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</si>
  <si>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</si>
  <si>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</si>
  <si>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</si>
  <si>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</si>
  <si>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</si>
  <si>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</si>
  <si>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</si>
  <si>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</si>
  <si>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</si>
  <si>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</si>
  <si>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</si>
  <si>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</si>
  <si>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</si>
  <si>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</si>
  <si>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</si>
  <si>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</si>
  <si>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</si>
  <si>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</si>
  <si>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</si>
  <si>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</si>
  <si>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</si>
  <si>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</si>
  <si>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</si>
  <si>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</si>
  <si>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</si>
  <si>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</si>
  <si>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</si>
  <si>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</si>
  <si>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</si>
  <si>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</si>
  <si>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</si>
  <si>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</si>
  <si>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</si>
  <si>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</si>
  <si>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</si>
  <si>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</si>
  <si>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</si>
  <si>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</si>
  <si>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</si>
  <si>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</si>
  <si>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</si>
  <si>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</si>
  <si>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</si>
  <si>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</si>
  <si>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</si>
  <si>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</si>
  <si>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</si>
  <si>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</si>
  <si>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</si>
  <si>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</si>
  <si>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</si>
  <si>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</si>
  <si>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</si>
  <si>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</si>
  <si>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</si>
  <si>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</si>
  <si>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</si>
  <si>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</si>
  <si>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</si>
  <si>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</si>
  <si>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</si>
  <si>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</si>
  <si>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</si>
  <si>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</si>
  <si>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</si>
  <si>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</si>
  <si>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</si>
  <si>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</si>
  <si>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</si>
  <si>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</si>
  <si>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</si>
  <si>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</si>
  <si>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</si>
  <si>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</si>
  <si>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</si>
  <si>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</si>
  <si>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</si>
  <si>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</si>
  <si>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</si>
  <si>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</si>
  <si>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</si>
  <si>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</si>
  <si>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</si>
  <si>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</si>
  <si>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</si>
  <si>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</si>
  <si>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</si>
  <si>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</si>
  <si>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</si>
  <si>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</si>
  <si>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</si>
  <si>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</si>
  <si>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</si>
  <si>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</si>
  <si>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</si>
  <si>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</si>
  <si>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</si>
  <si>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</si>
  <si>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</si>
  <si>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</si>
  <si>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</si>
  <si>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</si>
  <si>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</si>
  <si>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</si>
  <si>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</si>
  <si>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</si>
  <si>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</si>
  <si>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</si>
  <si>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</si>
  <si>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</si>
  <si>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</si>
  <si>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</si>
  <si>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</si>
  <si>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</si>
  <si>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</si>
  <si>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</si>
  <si>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</si>
  <si>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</si>
  <si>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</si>
  <si>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</si>
  <si>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</si>
  <si>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</si>
  <si>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</si>
  <si>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</si>
  <si>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</si>
  <si>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</si>
  <si>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</si>
  <si>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</si>
  <si>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</si>
  <si>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</si>
  <si>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</si>
  <si>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</si>
  <si>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</si>
  <si>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</si>
  <si>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</si>
  <si>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</si>
  <si>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</si>
  <si>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</si>
  <si>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</si>
  <si>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</si>
  <si>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</si>
  <si>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</si>
  <si>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</si>
  <si>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</si>
  <si>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</si>
  <si>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</si>
  <si>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</si>
  <si>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</si>
  <si>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</si>
  <si>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</si>
  <si>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</si>
  <si>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</si>
  <si>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</si>
  <si>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</si>
  <si>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</si>
  <si>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</si>
  <si>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</si>
  <si>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</si>
  <si>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</si>
  <si>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</si>
  <si>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</si>
  <si>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</si>
  <si>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</si>
  <si>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</si>
  <si>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</si>
  <si>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</si>
  <si>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</si>
  <si>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</si>
  <si>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</si>
  <si>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</si>
  <si>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</si>
  <si>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</si>
  <si>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</si>
  <si>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</si>
  <si>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</si>
  <si>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</si>
  <si>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</si>
  <si>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</si>
  <si>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</si>
  <si>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</si>
  <si>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</si>
  <si>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</si>
  <si>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</si>
  <si>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</si>
  <si>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</si>
  <si>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</si>
  <si>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</si>
  <si>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</si>
  <si>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</si>
  <si>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</si>
  <si>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</si>
  <si>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</si>
  <si>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</si>
  <si>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</si>
  <si>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</si>
  <si>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</si>
  <si>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</si>
  <si>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</si>
  <si>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</si>
  <si>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</si>
  <si>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</si>
  <si>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</si>
  <si>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</si>
  <si>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</si>
  <si>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</si>
  <si>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</si>
  <si>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</si>
  <si>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</si>
  <si>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</si>
  <si>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</si>
  <si>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</si>
  <si>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</si>
  <si>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</si>
  <si>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</si>
  <si>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</si>
  <si>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</si>
  <si>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</si>
  <si>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</si>
  <si>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</si>
  <si>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</si>
  <si>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</si>
  <si>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</si>
  <si>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</si>
  <si>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</si>
  <si>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</si>
  <si>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</si>
  <si>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</si>
  <si>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</si>
  <si>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</si>
  <si>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</si>
  <si>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</si>
  <si>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</si>
  <si>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</si>
  <si>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</si>
  <si>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</si>
  <si>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</si>
  <si>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</si>
  <si>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</si>
  <si>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</si>
  <si>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</si>
  <si>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</si>
  <si>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</si>
  <si>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</si>
  <si>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</si>
  <si>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</si>
  <si>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</si>
  <si>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</si>
  <si>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</si>
  <si>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</si>
  <si>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</si>
  <si>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</si>
  <si>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</si>
  <si>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</si>
  <si>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</si>
  <si>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</si>
  <si>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</si>
  <si>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</si>
  <si>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</si>
  <si>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</si>
  <si>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</si>
  <si>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</si>
  <si>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</si>
  <si>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</si>
  <si>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</si>
  <si>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</si>
  <si>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</si>
  <si>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</si>
  <si>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</si>
  <si>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</si>
  <si>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</si>
  <si>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</si>
  <si>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</si>
  <si>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</si>
  <si>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</si>
  <si>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</si>
  <si>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</si>
  <si>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</si>
  <si>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</si>
  <si>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</si>
  <si>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</si>
  <si>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</si>
  <si>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</si>
  <si>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</si>
  <si>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</si>
  <si>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</si>
  <si>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</si>
  <si>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</si>
  <si>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</si>
  <si>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</si>
  <si>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</si>
  <si>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</si>
  <si>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</si>
  <si>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</si>
  <si>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</si>
  <si>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</si>
  <si>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</si>
  <si>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</si>
  <si>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</si>
  <si>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</si>
  <si>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</si>
  <si>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</si>
  <si>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</si>
  <si>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</si>
  <si>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</si>
  <si>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</si>
  <si>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</si>
  <si>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</si>
  <si>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</si>
  <si>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</si>
  <si>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</si>
  <si>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</si>
  <si>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</si>
  <si>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</si>
  <si>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</si>
  <si>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</si>
  <si>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</si>
  <si>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</si>
  <si>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</si>
  <si>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</si>
  <si>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</si>
  <si>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</si>
  <si>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</si>
  <si>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</si>
  <si>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</si>
  <si>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</si>
  <si>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</si>
  <si>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</si>
  <si>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</si>
  <si>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</si>
  <si>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</si>
  <si>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</si>
  <si>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</si>
  <si>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</si>
  <si>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</si>
  <si>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</si>
  <si>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</si>
  <si>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</si>
  <si>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</si>
  <si>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</si>
  <si>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</si>
  <si>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</si>
  <si>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</si>
  <si>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</si>
  <si>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</si>
  <si>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</si>
  <si>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</si>
  <si>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</si>
  <si>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</si>
  <si>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</si>
  <si>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</si>
  <si>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</si>
  <si>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</si>
  <si>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</si>
  <si>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</si>
  <si>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</si>
  <si>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</si>
  <si>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</si>
  <si>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</si>
  <si>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</si>
  <si>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</si>
  <si>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</si>
  <si>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</si>
  <si>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</si>
  <si>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</si>
  <si>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</si>
  <si>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</si>
  <si>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</si>
  <si>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</si>
  <si>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</si>
  <si>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</si>
  <si>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</si>
  <si>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</si>
  <si>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</si>
  <si>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</si>
  <si>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</si>
  <si>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</si>
  <si>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</si>
  <si>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</si>
  <si>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</si>
  <si>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</si>
  <si>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</si>
  <si>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</si>
  <si>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</si>
  <si>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</si>
  <si>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</si>
  <si>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</si>
  <si>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</si>
  <si>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</si>
  <si>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</si>
  <si>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</si>
  <si>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</si>
  <si>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</si>
  <si>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</si>
  <si>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</si>
  <si>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</si>
  <si>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</si>
  <si>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</si>
  <si>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</si>
  <si>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</si>
  <si>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</si>
  <si>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</si>
  <si>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</si>
  <si>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</si>
  <si>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</si>
  <si>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</si>
  <si>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</si>
  <si>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</si>
  <si>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</si>
  <si>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</si>
  <si>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</si>
  <si>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</si>
  <si>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</si>
  <si>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</si>
  <si>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</si>
  <si>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</si>
  <si>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</si>
  <si>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</si>
  <si>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</si>
  <si>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</si>
  <si>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</si>
  <si>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</si>
  <si>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</si>
  <si>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</si>
  <si>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</si>
  <si>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</si>
  <si>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</si>
  <si>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</si>
  <si>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</si>
  <si>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</si>
  <si>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</si>
  <si>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</si>
  <si>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</si>
  <si>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</si>
  <si>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</si>
  <si>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</si>
  <si>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</si>
  <si>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</si>
  <si>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</si>
  <si>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</si>
  <si>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</si>
  <si>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</si>
  <si>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</si>
  <si>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</si>
  <si>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</si>
  <si>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</si>
  <si>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</si>
  <si>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</si>
  <si>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</si>
  <si>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</si>
  <si>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</si>
  <si>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</si>
  <si>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</si>
  <si>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</si>
  <si>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</si>
  <si>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</si>
  <si>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</si>
  <si>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</si>
  <si>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</si>
  <si>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</si>
  <si>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</si>
  <si>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</si>
  <si>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</si>
  <si>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</si>
  <si>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</si>
  <si>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</si>
  <si>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</si>
  <si>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</si>
  <si>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</si>
  <si>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</si>
  <si>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</si>
  <si>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</si>
  <si>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</si>
  <si>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</si>
  <si>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</si>
  <si>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</si>
  <si>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</si>
  <si>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</si>
  <si>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</si>
  <si>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</si>
  <si>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</si>
  <si>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</si>
  <si>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</si>
  <si>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</si>
  <si>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</si>
  <si>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</si>
  <si>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</si>
  <si>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</si>
  <si>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</si>
  <si>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</si>
  <si>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</si>
  <si>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</si>
  <si>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</si>
  <si>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</si>
  <si>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</si>
  <si>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</si>
  <si>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</si>
  <si>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</si>
  <si>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</si>
  <si>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</si>
  <si>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</si>
  <si>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</si>
  <si>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</si>
  <si>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</si>
  <si>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</si>
  <si>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</si>
  <si>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</si>
  <si>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</si>
  <si>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</si>
  <si>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</si>
  <si>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</si>
  <si>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</si>
  <si>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</si>
  <si>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</si>
  <si>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</si>
  <si>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</si>
  <si>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</si>
  <si>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</si>
  <si>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</si>
  <si>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</si>
  <si>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</si>
  <si>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</si>
  <si>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</si>
  <si>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</si>
  <si>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</si>
  <si>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</si>
  <si>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</si>
  <si>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</si>
  <si>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</si>
  <si>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</si>
  <si>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</si>
  <si>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</si>
  <si>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</si>
  <si>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</si>
  <si>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</si>
  <si>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</si>
  <si>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</si>
  <si>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</si>
  <si>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</si>
  <si>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</si>
  <si>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</si>
  <si>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</si>
  <si>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</si>
  <si>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</si>
  <si>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</si>
  <si>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</si>
  <si>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</si>
  <si>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</si>
  <si>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</si>
  <si>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</si>
  <si>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</si>
  <si>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</si>
  <si>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</si>
  <si>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</si>
  <si>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</si>
  <si>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</si>
  <si>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</si>
  <si>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</si>
  <si>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</si>
  <si>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</si>
  <si>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</si>
  <si>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</si>
  <si>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</si>
  <si>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</si>
  <si>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</si>
  <si>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</si>
  <si>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</si>
  <si>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</si>
  <si>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</si>
  <si>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</si>
  <si>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</si>
  <si>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</si>
  <si>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</si>
  <si>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</si>
  <si>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</si>
  <si>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</si>
  <si>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</si>
  <si>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</si>
  <si>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</si>
  <si>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</si>
  <si>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</si>
  <si>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</si>
  <si>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</si>
  <si>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</si>
  <si>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</si>
  <si>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</si>
  <si>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</si>
  <si>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</si>
  <si>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</si>
  <si>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</si>
  <si>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</si>
  <si>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</si>
  <si>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</si>
  <si>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</si>
  <si>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</si>
  <si>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</si>
  <si>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</si>
  <si>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</si>
  <si>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</si>
  <si>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</si>
  <si>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</si>
  <si>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</si>
  <si>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</si>
  <si>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</si>
  <si>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</si>
  <si>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</si>
  <si>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</si>
  <si>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</si>
  <si>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</si>
  <si>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</si>
  <si>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</si>
  <si>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</si>
  <si>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</si>
  <si>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</si>
  <si>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</si>
  <si>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</si>
  <si>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</si>
  <si>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</si>
  <si>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</si>
  <si>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</si>
  <si>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</si>
  <si>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</si>
  <si>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</si>
  <si>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</si>
  <si>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</si>
  <si>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</si>
  <si>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</si>
  <si>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</si>
  <si>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</si>
  <si>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</si>
  <si>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</si>
  <si>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</si>
  <si>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</si>
  <si>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</si>
  <si>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</si>
  <si>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</si>
  <si>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</si>
  <si>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</si>
  <si>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</si>
  <si>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</si>
  <si>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</si>
  <si>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</si>
  <si>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</si>
  <si>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</si>
  <si>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</si>
  <si>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</si>
  <si>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</si>
  <si>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</si>
  <si>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</si>
  <si>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</si>
  <si>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</si>
  <si>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</si>
  <si>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</si>
  <si>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</si>
  <si>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</si>
  <si>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</si>
  <si>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</si>
  <si>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</si>
  <si>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</si>
  <si>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</si>
  <si>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</si>
  <si>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</si>
  <si>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</si>
  <si>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</si>
  <si>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</si>
  <si>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</si>
  <si>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</si>
  <si>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</si>
  <si>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</si>
  <si>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</si>
  <si>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</si>
  <si>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</si>
  <si>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</si>
  <si>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</si>
  <si>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</si>
  <si>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</si>
  <si>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</si>
  <si>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</si>
  <si>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</si>
  <si>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</si>
  <si>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</si>
  <si>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</si>
  <si>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</si>
  <si>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</si>
  <si>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</si>
  <si>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</si>
  <si>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</si>
  <si>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</si>
  <si>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</si>
  <si>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</si>
  <si>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</si>
  <si>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</si>
  <si>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</si>
  <si>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</si>
  <si>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</si>
  <si>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</si>
  <si>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</si>
  <si>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</si>
  <si>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</si>
  <si>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</si>
  <si>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</si>
  <si>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</si>
  <si>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</si>
  <si>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</si>
  <si>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</si>
  <si>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</si>
  <si>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</si>
  <si>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</si>
  <si>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</si>
  <si>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</si>
  <si>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</si>
  <si>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</si>
  <si>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</si>
  <si>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</si>
  <si>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</si>
  <si>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</si>
  <si>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</si>
  <si>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</si>
  <si>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</si>
  <si>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</si>
  <si>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</si>
  <si>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</si>
  <si>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</si>
  <si>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</si>
  <si>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</si>
  <si>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</si>
  <si>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</si>
  <si>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</si>
  <si>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</si>
  <si>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</si>
  <si>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</si>
  <si>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</si>
  <si>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</si>
  <si>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</si>
  <si>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</si>
  <si>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</si>
  <si>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</si>
  <si>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</si>
  <si>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</si>
  <si>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</si>
  <si>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</si>
  <si>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</si>
  <si>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</si>
  <si>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</si>
  <si>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</si>
  <si>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</si>
  <si>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</si>
  <si>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</si>
  <si>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</si>
  <si>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</si>
  <si>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</si>
  <si>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</si>
  <si>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</si>
  <si>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</si>
  <si>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</si>
  <si>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</si>
  <si>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</si>
  <si>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</si>
  <si>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</si>
  <si>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</si>
  <si>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</si>
  <si>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</si>
  <si>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</si>
  <si>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</si>
  <si>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</si>
  <si>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</si>
  <si>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</si>
  <si>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</si>
  <si>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</si>
  <si>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</si>
  <si>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</si>
  <si>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</si>
  <si>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</si>
  <si>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</si>
  <si>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</si>
  <si>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</si>
  <si>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</si>
  <si>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</si>
  <si>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</si>
  <si>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</si>
  <si>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</si>
  <si>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</si>
  <si>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</si>
  <si>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</si>
  <si>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</si>
  <si>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</si>
  <si>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</si>
  <si>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</si>
  <si>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</si>
  <si>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</si>
  <si>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</si>
  <si>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</si>
  <si>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</si>
  <si>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</si>
  <si>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</si>
  <si>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</si>
  <si>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</si>
  <si>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</si>
  <si>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</si>
  <si>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</si>
  <si>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</si>
  <si>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</si>
  <si>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</si>
  <si>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</si>
  <si>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</si>
  <si>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</si>
  <si>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</si>
  <si>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</si>
  <si>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</si>
  <si>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</si>
  <si>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</si>
  <si>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</si>
  <si>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</si>
  <si>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</si>
  <si>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</si>
  <si>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</si>
  <si>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</si>
  <si>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</si>
  <si>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</si>
  <si>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</si>
  <si>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</si>
  <si>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</si>
  <si>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</si>
  <si>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</si>
  <si>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</si>
  <si>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</si>
  <si>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</si>
  <si>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</si>
  <si>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</si>
  <si>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</si>
  <si>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</si>
  <si>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</si>
  <si>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</si>
  <si>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</si>
  <si>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</si>
  <si>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</si>
  <si>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</si>
  <si>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</si>
  <si>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</si>
  <si>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</si>
  <si>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</si>
  <si>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</si>
  <si>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</si>
  <si>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</si>
  <si>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</si>
  <si>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</si>
  <si>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</si>
  <si>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</si>
  <si>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</si>
  <si>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</si>
  <si>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</si>
  <si>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</si>
  <si>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</si>
  <si>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</si>
  <si>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</si>
  <si>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</si>
  <si>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</si>
  <si>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</si>
  <si>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</si>
  <si>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</si>
  <si>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</si>
  <si>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</si>
  <si>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</si>
  <si>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</si>
  <si>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</si>
  <si>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</si>
  <si>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</si>
  <si>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</si>
  <si>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</si>
  <si>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</si>
  <si>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</si>
  <si>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</si>
  <si>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</si>
  <si>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</si>
  <si>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</si>
  <si>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</si>
  <si>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</si>
  <si>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</si>
  <si>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</si>
  <si>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</si>
  <si>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</si>
  <si>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</si>
  <si>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</si>
  <si>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</si>
  <si>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</si>
  <si>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</si>
  <si>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</si>
  <si>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</si>
  <si>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</si>
  <si>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</si>
  <si>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</si>
  <si>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</si>
  <si>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</si>
  <si>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</si>
  <si>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</si>
  <si>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</si>
  <si>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</si>
  <si>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</si>
  <si>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</si>
  <si>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</si>
  <si>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</si>
  <si>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</si>
  <si>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</si>
  <si>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</si>
  <si>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</si>
  <si>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</si>
  <si>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</si>
  <si>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</si>
  <si>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</si>
  <si>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</si>
  <si>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</si>
  <si>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</si>
  <si>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</si>
  <si>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</si>
  <si>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</si>
  <si>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</si>
  <si>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</si>
  <si>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</si>
  <si>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</si>
  <si>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</si>
  <si>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</si>
  <si>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</si>
  <si>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</si>
  <si>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</si>
  <si>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</si>
  <si>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</si>
  <si>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</si>
  <si>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</si>
  <si>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</si>
  <si>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</si>
  <si>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</si>
  <si>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</si>
  <si>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</si>
  <si>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</si>
  <si>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</si>
  <si>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</si>
  <si>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</si>
  <si>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</si>
  <si>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</si>
  <si>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</si>
  <si>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</si>
  <si>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</si>
  <si>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</si>
  <si>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</si>
  <si>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</si>
  <si>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</si>
  <si>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</si>
  <si>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</si>
  <si>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</si>
  <si>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</si>
  <si>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</si>
  <si>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</si>
  <si>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</si>
  <si>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</si>
  <si>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</si>
  <si>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</si>
  <si>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</si>
  <si>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</si>
  <si>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</si>
  <si>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</si>
  <si>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</si>
  <si>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</si>
  <si>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</si>
  <si>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</si>
  <si>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</si>
  <si>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</si>
  <si>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</si>
  <si>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</si>
  <si>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</si>
  <si>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</si>
  <si>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</si>
  <si>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</si>
  <si>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</si>
  <si>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</si>
  <si>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</si>
  <si>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</si>
  <si>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</si>
  <si>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</si>
  <si>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</si>
  <si>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</si>
  <si>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</si>
  <si>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</si>
  <si>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</si>
  <si>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</si>
  <si>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</si>
  <si>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</si>
  <si>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</si>
  <si>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</si>
  <si>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</si>
  <si>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</si>
  <si>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</si>
  <si>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</si>
  <si>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</si>
  <si>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</si>
  <si>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</si>
  <si>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</si>
  <si>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</si>
  <si>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</si>
  <si>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</si>
  <si>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</si>
  <si>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</si>
  <si>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</si>
  <si>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</si>
  <si>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</si>
  <si>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</si>
  <si>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</si>
  <si>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</si>
  <si>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</si>
  <si>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</si>
  <si>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</si>
  <si>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</si>
  <si>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</si>
  <si>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</si>
  <si>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</si>
  <si>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</si>
  <si>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</si>
  <si>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</si>
  <si>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</si>
  <si>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</si>
  <si>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</si>
  <si>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</si>
  <si>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</si>
  <si>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</si>
  <si>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</si>
  <si>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</si>
  <si>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</si>
  <si>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</si>
  <si>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</si>
  <si>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</si>
  <si>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</si>
  <si>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</si>
  <si>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</si>
  <si>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</si>
  <si>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</si>
  <si>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</si>
  <si>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</si>
  <si>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</si>
  <si>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</si>
  <si>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</si>
  <si>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</si>
  <si>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</si>
  <si>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</si>
  <si>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</si>
  <si>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</si>
  <si>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</si>
  <si>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</si>
  <si>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</si>
  <si>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</si>
  <si>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</si>
  <si>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</si>
  <si>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</si>
  <si>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</si>
  <si>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</si>
  <si>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</si>
  <si>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</si>
  <si>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</si>
  <si>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</si>
  <si>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</si>
  <si>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</si>
  <si>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</si>
  <si>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</si>
  <si>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</si>
  <si>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</si>
  <si>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</si>
  <si>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</si>
  <si>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</si>
  <si>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</si>
  <si>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</si>
  <si>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</si>
  <si>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</si>
  <si>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</si>
  <si>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</si>
  <si>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</si>
  <si>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</si>
  <si>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</si>
  <si>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</si>
  <si>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</si>
  <si>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</si>
  <si>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</si>
  <si>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</si>
  <si>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</si>
  <si>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</si>
  <si>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</si>
  <si>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</si>
  <si>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</si>
  <si>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</si>
  <si>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</si>
  <si>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</si>
  <si>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</si>
  <si>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</si>
  <si>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</si>
  <si>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</si>
  <si>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</si>
  <si>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</si>
  <si>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</si>
  <si>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</si>
  <si>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</si>
  <si>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</si>
  <si>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</si>
  <si>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</si>
  <si>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</si>
  <si>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</si>
  <si>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</si>
  <si>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</si>
  <si>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</si>
  <si>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</si>
  <si>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</si>
  <si>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</si>
  <si>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</si>
  <si>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</si>
  <si>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</si>
  <si>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</si>
  <si>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</si>
  <si>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</si>
  <si>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</si>
  <si>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</si>
  <si>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</si>
  <si>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</si>
  <si>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</si>
  <si>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</si>
  <si>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</si>
  <si>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</si>
  <si>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</si>
  <si>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</si>
  <si>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</si>
  <si>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</si>
  <si>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</si>
  <si>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</si>
  <si>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</si>
  <si>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</si>
  <si>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</si>
  <si>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</si>
  <si>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</si>
  <si>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</si>
  <si>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</si>
  <si>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</si>
  <si>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</si>
  <si>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</si>
  <si>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</si>
  <si>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</si>
  <si>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</si>
  <si>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</si>
  <si>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</si>
  <si>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</si>
  <si>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</si>
  <si>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</si>
  <si>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</si>
  <si>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</si>
  <si>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</si>
  <si>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</si>
  <si>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</si>
  <si>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</si>
  <si>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</si>
  <si>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</si>
  <si>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</si>
  <si>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</si>
  <si>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</si>
  <si>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</si>
  <si>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</si>
  <si>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</si>
  <si>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</si>
  <si>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</si>
  <si>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</si>
  <si>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</si>
  <si>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</si>
  <si>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</si>
  <si>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</si>
  <si>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</si>
  <si>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</si>
  <si>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</si>
  <si>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</si>
  <si>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</si>
  <si>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</si>
  <si>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</si>
  <si>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</si>
  <si>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</si>
  <si>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</si>
  <si>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</si>
  <si>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</si>
  <si>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</si>
  <si>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</si>
  <si>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</si>
  <si>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</si>
  <si>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</si>
  <si>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</si>
  <si>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</si>
  <si>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</si>
  <si>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</si>
  <si>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</si>
  <si>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</si>
  <si>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</si>
  <si>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</si>
  <si>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</si>
  <si>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</si>
  <si>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</si>
  <si>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</si>
  <si>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</si>
  <si>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</si>
  <si>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</si>
  <si>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</si>
  <si>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</si>
  <si>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</si>
  <si>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</si>
  <si>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</si>
  <si>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</si>
  <si>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</si>
  <si>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</si>
  <si>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</si>
  <si>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</si>
  <si>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</si>
  <si>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</si>
  <si>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</si>
  <si>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</si>
  <si>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</si>
  <si>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</si>
  <si>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</si>
  <si>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</si>
  <si>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</si>
  <si>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</si>
  <si>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</si>
  <si>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</si>
  <si>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</si>
  <si>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</si>
  <si>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</si>
  <si>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</si>
  <si>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</si>
  <si>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</si>
  <si>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</si>
  <si>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</si>
  <si>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</si>
  <si>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</si>
  <si>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</si>
  <si>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</si>
  <si>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</si>
  <si>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</si>
  <si>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</si>
  <si>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</si>
  <si>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</si>
  <si>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</si>
  <si>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</si>
  <si>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</si>
  <si>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</si>
  <si>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</si>
  <si>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</si>
  <si>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</si>
  <si>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</si>
  <si>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</si>
  <si>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</si>
  <si>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</si>
  <si>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</si>
  <si>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</si>
  <si>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</si>
  <si>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</si>
  <si>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</si>
  <si>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</si>
  <si>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</si>
  <si>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</si>
  <si>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</si>
  <si>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</si>
  <si>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</si>
  <si>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</si>
  <si>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</si>
  <si>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</si>
  <si>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</si>
  <si>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</si>
  <si>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</si>
  <si>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</si>
  <si>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</si>
  <si>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</si>
  <si>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</si>
  <si>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</si>
  <si>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</si>
  <si>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</si>
  <si>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</si>
  <si>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</si>
  <si>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</si>
  <si>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</si>
  <si>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</si>
  <si>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</si>
  <si>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</si>
  <si>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</si>
  <si>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</si>
  <si>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</si>
  <si>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</si>
  <si>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</si>
  <si>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</si>
  <si>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</si>
  <si>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</si>
  <si>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</si>
  <si>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</si>
  <si>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</si>
  <si>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</si>
  <si>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</si>
  <si>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</si>
  <si>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</si>
  <si>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</si>
  <si>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</si>
  <si>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</si>
  <si>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</si>
  <si>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</si>
  <si>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</si>
  <si>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</si>
  <si>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</si>
  <si>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</si>
  <si>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</si>
  <si>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</si>
  <si>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</si>
  <si>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</si>
  <si>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</si>
  <si>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</si>
  <si>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</si>
  <si>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</si>
  <si>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</si>
  <si>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</si>
  <si>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</si>
  <si>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</si>
  <si>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</si>
  <si>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</si>
  <si>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</si>
  <si>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</si>
  <si>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</si>
  <si>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</si>
  <si>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</si>
  <si>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</si>
  <si>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</si>
  <si>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</si>
  <si>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</si>
  <si>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</si>
  <si>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</si>
  <si>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</si>
  <si>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</si>
  <si>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</si>
  <si>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</si>
  <si>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</si>
  <si>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</si>
  <si>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</si>
  <si>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</si>
  <si>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</si>
  <si>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</si>
  <si>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</si>
  <si>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</si>
  <si>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</si>
  <si>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</si>
  <si>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</si>
  <si>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</si>
  <si>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</si>
  <si>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</si>
  <si>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</si>
  <si>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</si>
  <si>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</si>
  <si>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</si>
  <si>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</si>
  <si>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</si>
  <si>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</si>
  <si>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</si>
  <si>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</si>
  <si>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</si>
  <si>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</si>
  <si>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</si>
  <si>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</si>
  <si>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</si>
  <si>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</si>
  <si>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</si>
  <si>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</si>
  <si>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</si>
  <si>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</si>
  <si>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</si>
  <si>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</si>
  <si>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</si>
  <si>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</si>
  <si>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</si>
  <si>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</si>
  <si>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</si>
  <si>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</si>
  <si>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</si>
  <si>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</si>
  <si>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</si>
  <si>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</si>
  <si>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</si>
  <si>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</si>
  <si>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</si>
  <si>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</si>
  <si>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</si>
  <si>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</si>
  <si>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</si>
  <si>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</si>
  <si>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</si>
  <si>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</si>
  <si>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</si>
  <si>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</si>
  <si>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</si>
  <si>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</si>
  <si>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</si>
  <si>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</si>
  <si>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</si>
  <si>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</si>
  <si>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</si>
  <si>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</si>
  <si>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</si>
  <si>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</si>
  <si>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</si>
  <si>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</si>
  <si>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</si>
  <si>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</si>
  <si>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</si>
  <si>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</si>
  <si>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</si>
  <si>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</si>
  <si>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</si>
  <si>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</si>
  <si>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</si>
  <si>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</si>
  <si>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</si>
  <si>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</si>
  <si>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</si>
  <si>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</si>
  <si>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</si>
  <si>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</si>
  <si>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</si>
  <si>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</si>
  <si>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</si>
  <si>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</si>
  <si>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</si>
  <si>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</si>
  <si>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</si>
  <si>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</si>
  <si>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</si>
  <si>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</si>
  <si>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</si>
  <si>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</si>
  <si>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</si>
  <si>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</si>
  <si>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</si>
  <si>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</si>
  <si>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</si>
  <si>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</si>
  <si>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</si>
  <si>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</si>
  <si>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</si>
  <si>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</si>
  <si>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</si>
  <si>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</si>
  <si>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</si>
  <si>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</si>
  <si>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</si>
  <si>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</si>
  <si>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</si>
  <si>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</si>
  <si>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</si>
  <si>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</si>
  <si>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</si>
  <si>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</si>
  <si>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</si>
  <si>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</si>
  <si>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</si>
  <si>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</si>
  <si>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</si>
  <si>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</si>
  <si>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</si>
  <si>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</si>
  <si>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</si>
  <si>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</si>
  <si>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</si>
  <si>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</si>
  <si>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</si>
  <si>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</si>
  <si>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</si>
  <si>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</si>
  <si>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</si>
  <si>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</si>
  <si>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</si>
  <si>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</si>
  <si>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</si>
  <si>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</si>
  <si>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</si>
  <si>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</si>
  <si>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</si>
  <si>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</si>
  <si>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</si>
  <si>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</si>
  <si>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</si>
  <si>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</si>
  <si>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</si>
  <si>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</si>
  <si>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</si>
  <si>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</si>
  <si>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</si>
  <si>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</si>
  <si>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</si>
  <si>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</si>
  <si>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</si>
  <si>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</si>
  <si>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</si>
  <si>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</si>
  <si>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</si>
  <si>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</si>
  <si>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</si>
  <si>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</si>
  <si>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</si>
  <si>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</si>
  <si>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</si>
  <si>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</si>
  <si>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</si>
  <si>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</si>
  <si>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</si>
  <si>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</si>
  <si>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</si>
  <si>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</si>
  <si>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</si>
  <si>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</si>
  <si>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</si>
  <si>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</si>
  <si>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</si>
  <si>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</si>
  <si>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</si>
  <si>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</si>
  <si>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</si>
  <si>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</si>
  <si>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</si>
  <si>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</si>
  <si>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</si>
  <si>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</si>
  <si>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</si>
  <si>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</si>
  <si>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</si>
  <si>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</si>
  <si>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</si>
  <si>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</si>
  <si>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</si>
  <si>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</si>
  <si>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</si>
  <si>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</si>
  <si>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</si>
  <si>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</si>
  <si>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</si>
  <si>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</si>
  <si>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</si>
  <si>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</si>
  <si>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</si>
  <si>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</si>
  <si>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</si>
  <si>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</si>
  <si>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</si>
  <si>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</si>
  <si>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</si>
  <si>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</si>
  <si>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</si>
  <si>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</si>
  <si>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</si>
  <si>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</si>
  <si>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</si>
  <si>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</si>
  <si>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</si>
  <si>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</si>
  <si>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</si>
  <si>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</si>
  <si>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</si>
  <si>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</si>
  <si>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</si>
  <si>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</si>
  <si>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</si>
  <si>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</si>
  <si>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</si>
  <si>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</si>
  <si>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</si>
  <si>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</si>
  <si>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</si>
  <si>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</si>
  <si>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</si>
  <si>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</si>
  <si>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</si>
  <si>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</si>
  <si>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</si>
  <si>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</si>
  <si>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</si>
  <si>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</si>
  <si>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</si>
  <si>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</si>
  <si>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</si>
  <si>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</si>
  <si>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</si>
  <si>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</si>
  <si>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</si>
  <si>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</si>
  <si>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</si>
  <si>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</si>
  <si>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</si>
  <si>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</si>
  <si>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</si>
  <si>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</si>
  <si>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</si>
  <si>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</si>
  <si>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</si>
  <si>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</si>
  <si>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</si>
  <si>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</si>
  <si>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</si>
  <si>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</si>
  <si>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</si>
  <si>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</si>
  <si>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</si>
  <si>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</si>
  <si>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</si>
  <si>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</si>
  <si>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</si>
  <si>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</si>
  <si>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</si>
  <si>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</si>
  <si>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</si>
  <si>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</si>
  <si>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</si>
  <si>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</si>
  <si>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</si>
  <si>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</si>
  <si>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</si>
  <si>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</si>
  <si>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</si>
  <si>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</si>
  <si>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</si>
  <si>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</si>
  <si>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</si>
  <si>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</si>
  <si>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</si>
  <si>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</si>
  <si>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</si>
  <si>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</si>
  <si>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</si>
  <si>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</si>
  <si>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</si>
  <si>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</si>
  <si>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</si>
  <si>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</si>
  <si>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</si>
  <si>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</si>
  <si>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</si>
  <si>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</si>
  <si>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</si>
  <si>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</si>
  <si>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</si>
  <si>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</si>
  <si>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</si>
  <si>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</si>
  <si>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</si>
  <si>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</si>
  <si>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</si>
  <si>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</si>
  <si>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</si>
  <si>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</si>
  <si>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</si>
  <si>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</si>
  <si>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</si>
  <si>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</si>
  <si>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</si>
  <si>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</si>
  <si>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</si>
  <si>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</si>
  <si>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</si>
  <si>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</si>
  <si>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</si>
  <si>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</si>
  <si>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</si>
  <si>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</si>
  <si>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</si>
  <si>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</si>
  <si>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</si>
  <si>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</si>
  <si>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</si>
  <si>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</si>
  <si>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</si>
  <si>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</si>
  <si>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</si>
  <si>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</si>
  <si>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</si>
  <si>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</si>
  <si>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</si>
  <si>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</si>
  <si>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</si>
  <si>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</si>
  <si>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</si>
  <si>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</si>
  <si>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</si>
  <si>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</si>
  <si>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</si>
  <si>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</si>
  <si>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</si>
  <si>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</si>
  <si>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</si>
  <si>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</si>
  <si>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</si>
  <si>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</si>
  <si>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</si>
  <si>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</si>
  <si>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</si>
  <si>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</si>
  <si>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</si>
  <si>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</si>
  <si>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</si>
  <si>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</si>
  <si>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</si>
  <si>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</si>
  <si>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</si>
  <si>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</si>
  <si>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</si>
  <si>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</si>
  <si>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</si>
  <si>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</si>
  <si>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</si>
  <si>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</si>
  <si>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</si>
  <si>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</si>
  <si>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</si>
  <si>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</si>
  <si>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</si>
  <si>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</si>
  <si>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</si>
  <si>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</si>
  <si>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</si>
  <si>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</si>
  <si>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</si>
  <si>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</si>
  <si>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</si>
  <si>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</si>
  <si>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</si>
  <si>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</si>
  <si>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</si>
  <si>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</si>
  <si>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</si>
  <si>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</si>
  <si>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</si>
  <si>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</si>
  <si>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</si>
  <si>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</si>
  <si>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</si>
  <si>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</si>
  <si>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</si>
  <si>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</si>
  <si>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</si>
  <si>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</si>
  <si>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</si>
  <si>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</si>
  <si>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</si>
  <si>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</si>
  <si>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</si>
  <si>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</si>
  <si>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</si>
  <si>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</si>
  <si>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</si>
  <si>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</si>
  <si>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</si>
  <si>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</si>
  <si>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</si>
  <si>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</si>
  <si>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</si>
  <si>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</si>
  <si>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</si>
  <si>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</si>
  <si>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</si>
  <si>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</si>
  <si>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</si>
  <si>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</si>
  <si>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</si>
  <si>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</si>
  <si>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</si>
  <si>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</si>
  <si>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</si>
  <si>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</si>
  <si>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</si>
  <si>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</si>
  <si>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</si>
  <si>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</si>
  <si>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</si>
  <si>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</si>
  <si>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</si>
  <si>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</si>
  <si>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</si>
  <si>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</si>
  <si>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</si>
  <si>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</si>
  <si>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</si>
  <si>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</si>
  <si>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</si>
  <si>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</si>
  <si>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</si>
  <si>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</si>
  <si>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</si>
  <si>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</si>
  <si>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</si>
  <si>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</si>
  <si>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</si>
  <si>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</si>
  <si>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</si>
  <si>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</si>
  <si>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</si>
  <si>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</si>
  <si>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</si>
  <si>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</si>
  <si>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</si>
  <si>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</si>
  <si>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</si>
  <si>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</si>
  <si>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</si>
  <si>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</si>
  <si>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</si>
  <si>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</si>
  <si>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</si>
  <si>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</si>
  <si>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</si>
  <si>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</si>
  <si>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</si>
  <si>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</si>
  <si>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</si>
  <si>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</si>
  <si>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</si>
  <si>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</si>
  <si>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</si>
  <si>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</si>
  <si>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</si>
  <si>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</si>
  <si>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</si>
  <si>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</si>
  <si>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</si>
  <si>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</si>
  <si>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</si>
  <si>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</si>
  <si>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</si>
  <si>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</si>
  <si>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</si>
  <si>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</si>
  <si>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</si>
  <si>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</si>
  <si>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</si>
  <si>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</si>
  <si>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</si>
  <si>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</si>
  <si>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</si>
  <si>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</si>
  <si>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</si>
  <si>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</si>
  <si>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</si>
  <si>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</si>
  <si>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</si>
  <si>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</si>
  <si>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</si>
  <si>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</si>
  <si>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</si>
  <si>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</si>
  <si>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</si>
  <si>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</si>
  <si>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</si>
  <si>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</si>
  <si>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</si>
  <si>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</si>
  <si>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</si>
  <si>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</si>
  <si>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</si>
  <si>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</si>
  <si>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</si>
  <si>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</si>
  <si>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</si>
  <si>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</si>
  <si>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</si>
  <si>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</si>
  <si>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</si>
  <si>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</si>
  <si>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</si>
  <si>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</si>
  <si>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</si>
  <si>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</si>
  <si>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</si>
  <si>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</si>
  <si>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</si>
  <si>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</si>
  <si>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</si>
  <si>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</si>
  <si>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</si>
  <si>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</si>
  <si>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</si>
  <si>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</si>
  <si>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</si>
  <si>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</si>
  <si>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</si>
  <si>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</si>
  <si>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</si>
  <si>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</si>
  <si>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</si>
  <si>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</si>
  <si>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</si>
  <si>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</si>
  <si>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</si>
  <si>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</si>
  <si>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</si>
  <si>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</si>
  <si>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</si>
  <si>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</si>
  <si>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</si>
  <si>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</si>
  <si>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</si>
  <si>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</si>
  <si>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</si>
  <si>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</si>
  <si>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</si>
  <si>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</si>
  <si>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</si>
  <si>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</si>
  <si>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</si>
  <si>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</si>
  <si>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</si>
  <si>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</si>
  <si>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</si>
  <si>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</si>
  <si>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</si>
  <si>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</si>
  <si>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</si>
  <si>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</si>
  <si>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</si>
  <si>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</si>
  <si>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</si>
  <si>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</si>
  <si>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</si>
  <si>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</si>
  <si>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</si>
  <si>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</si>
  <si>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</si>
  <si>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</si>
  <si>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</si>
  <si>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</si>
  <si>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</si>
  <si>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</si>
  <si>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</si>
  <si>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</si>
  <si>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</si>
  <si>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</si>
  <si>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</si>
  <si>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</si>
  <si>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</si>
  <si>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</si>
  <si>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</si>
  <si>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</si>
  <si>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</si>
  <si>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</si>
  <si>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</si>
  <si>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</si>
  <si>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</si>
  <si>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</si>
  <si>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</si>
  <si>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</si>
  <si>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</si>
  <si>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</si>
  <si>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</si>
  <si>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</si>
  <si>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</si>
  <si>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</si>
  <si>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</si>
  <si>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</si>
  <si>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</si>
  <si>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</si>
  <si>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</si>
  <si>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</si>
  <si>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</si>
  <si>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</si>
  <si>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</si>
  <si>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</si>
  <si>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</si>
  <si>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</si>
  <si>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</si>
  <si>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</si>
  <si>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</si>
  <si>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</si>
  <si>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</si>
  <si>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</si>
  <si>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</si>
  <si>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</si>
  <si>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</si>
  <si>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</si>
  <si>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</si>
  <si>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</si>
  <si>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</si>
  <si>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</si>
  <si>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</si>
  <si>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</si>
  <si>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</si>
  <si>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</si>
  <si>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</si>
  <si>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</si>
  <si>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</si>
  <si>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</si>
  <si>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</si>
  <si>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</si>
  <si>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</si>
  <si>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</si>
  <si>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</si>
  <si>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</si>
  <si>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</si>
  <si>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</si>
  <si>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</si>
  <si>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</si>
  <si>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</si>
  <si>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</si>
  <si>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</si>
  <si>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</si>
  <si>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</si>
  <si>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</si>
  <si>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</si>
  <si>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</si>
  <si>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</si>
  <si>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</si>
  <si>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</si>
  <si>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</si>
  <si>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</si>
  <si>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</si>
  <si>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</si>
  <si>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</si>
  <si>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</si>
  <si>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</si>
  <si>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</si>
  <si>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</si>
  <si>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</si>
  <si>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</si>
  <si>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</si>
  <si>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</si>
  <si>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</si>
  <si>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</si>
  <si>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</si>
  <si>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</si>
  <si>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</si>
  <si>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</si>
  <si>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</si>
  <si>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</si>
  <si>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</si>
  <si>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</si>
  <si>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</si>
  <si>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</si>
  <si>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</si>
  <si>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</si>
  <si>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</si>
  <si>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</si>
  <si>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</si>
  <si>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</si>
  <si>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</si>
  <si>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</si>
  <si>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</si>
  <si>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</si>
  <si>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</si>
  <si>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</si>
  <si>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</si>
  <si>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</si>
  <si>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</si>
  <si>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</si>
  <si>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</si>
  <si>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</si>
  <si>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</si>
  <si>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</si>
  <si>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</si>
  <si>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</si>
  <si>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</si>
  <si>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</si>
  <si>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</si>
  <si>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</si>
  <si>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</si>
  <si>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</si>
  <si>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</si>
  <si>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</si>
  <si>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</si>
  <si>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</si>
  <si>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</si>
  <si>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</si>
  <si>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</si>
  <si>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</si>
  <si>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</si>
  <si>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</si>
  <si>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</si>
  <si>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</si>
  <si>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</si>
  <si>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</si>
  <si>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</si>
  <si>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</si>
  <si>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</si>
  <si>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</si>
  <si>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</si>
  <si>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</si>
  <si>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</si>
  <si>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</si>
  <si>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</si>
  <si>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</si>
  <si>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</si>
  <si>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</si>
  <si>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</si>
  <si>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</si>
  <si>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</si>
  <si>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</si>
  <si>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</si>
  <si>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</si>
  <si>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</si>
  <si>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</si>
  <si>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</si>
  <si>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</si>
  <si>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</si>
  <si>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</si>
  <si>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</si>
  <si>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</si>
  <si>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</si>
  <si>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</si>
  <si>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</si>
  <si>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</si>
  <si>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</si>
  <si>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</si>
  <si>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</si>
  <si>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</si>
  <si>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</si>
  <si>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</si>
  <si>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</si>
  <si>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</si>
  <si>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</si>
  <si>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</si>
  <si>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</si>
  <si>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</si>
  <si>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</si>
  <si>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</si>
  <si>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</si>
  <si>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</si>
  <si>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</si>
  <si>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</si>
  <si>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</si>
  <si>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</si>
  <si>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</si>
  <si>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</si>
  <si>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</si>
  <si>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</si>
  <si>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</si>
  <si>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</si>
  <si>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</si>
  <si>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</si>
  <si>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</si>
  <si>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</si>
  <si>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</si>
  <si>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</si>
  <si>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</si>
  <si>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</si>
  <si>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</si>
  <si>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</si>
  <si>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</si>
  <si>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</si>
  <si>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</si>
  <si>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</si>
  <si>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</si>
  <si>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</si>
  <si>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</si>
  <si>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</si>
  <si>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</si>
  <si>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</si>
  <si>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</si>
  <si>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</si>
  <si>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</si>
  <si>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</si>
  <si>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</si>
  <si>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</si>
  <si>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</si>
  <si>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</si>
  <si>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</si>
  <si>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</si>
  <si>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</si>
  <si>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</si>
  <si>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</si>
  <si>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</si>
  <si>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</si>
  <si>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</si>
  <si>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</si>
  <si>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</si>
  <si>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</si>
  <si>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</si>
  <si>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</si>
  <si>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</si>
  <si>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</si>
  <si>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</si>
  <si>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</si>
  <si>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</si>
  <si>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</si>
  <si>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</si>
  <si>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</si>
  <si>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</si>
  <si>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</si>
  <si>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</si>
  <si>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</si>
  <si>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</si>
  <si>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</si>
  <si>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</si>
  <si>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</si>
  <si>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</si>
  <si>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</si>
  <si>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</si>
  <si>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</si>
  <si>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</si>
  <si>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</si>
  <si>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</si>
  <si>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</si>
  <si>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</si>
  <si>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</si>
  <si>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</si>
  <si>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</si>
  <si>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</si>
  <si>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</si>
  <si>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</si>
  <si>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</si>
  <si>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</si>
  <si>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</si>
  <si>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</si>
  <si>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</si>
  <si>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</si>
  <si>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</si>
  <si>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</si>
  <si>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</si>
  <si>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</si>
  <si>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</si>
  <si>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</si>
  <si>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</si>
  <si>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</si>
  <si>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</si>
  <si>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</si>
  <si>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</si>
  <si>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</si>
  <si>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</si>
  <si>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</si>
  <si>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</si>
  <si>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</si>
  <si>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</si>
  <si>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</si>
  <si>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</si>
  <si>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</si>
  <si>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</si>
  <si>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</si>
  <si>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</si>
  <si>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</si>
  <si>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</si>
  <si>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</si>
  <si>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</si>
  <si>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</si>
  <si>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</si>
  <si>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</si>
  <si>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</si>
  <si>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</si>
  <si>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</si>
  <si>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</si>
  <si>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</si>
  <si>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</si>
  <si>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</si>
  <si>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</si>
  <si>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</si>
  <si>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</si>
  <si>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</si>
  <si>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</si>
  <si>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</si>
  <si>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</si>
  <si>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</si>
  <si>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</si>
  <si>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</si>
  <si>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</si>
  <si>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</si>
  <si>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</si>
  <si>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</si>
  <si>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</si>
  <si>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</si>
  <si>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</si>
  <si>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</si>
  <si>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</si>
  <si>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</si>
  <si>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</si>
  <si>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</si>
  <si>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</si>
  <si>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</si>
  <si>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</si>
  <si>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</si>
  <si>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</si>
  <si>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</si>
  <si>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</si>
  <si>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</si>
  <si>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</si>
  <si>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</si>
  <si>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</si>
  <si>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</si>
  <si>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</si>
  <si>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</si>
  <si>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</si>
  <si>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</si>
  <si>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</si>
  <si>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</si>
  <si>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</si>
  <si>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</si>
  <si>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</si>
  <si>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</si>
  <si>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</si>
  <si>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</si>
  <si>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</si>
  <si>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</si>
  <si>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</si>
  <si>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</si>
  <si>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</si>
  <si>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</si>
  <si>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</si>
  <si>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</si>
  <si>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</si>
  <si>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</si>
  <si>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</si>
  <si>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</si>
  <si>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</si>
  <si>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</si>
  <si>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</si>
  <si>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</si>
  <si>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</si>
  <si>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</si>
  <si>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</si>
  <si>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</si>
  <si>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</si>
  <si>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</si>
  <si>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</si>
  <si>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</si>
  <si>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</si>
  <si>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</si>
  <si>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</si>
  <si>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</si>
  <si>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</si>
  <si>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</si>
  <si>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</si>
  <si>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</si>
  <si>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</si>
  <si>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</si>
  <si>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</si>
  <si>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</si>
  <si>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</si>
  <si>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</si>
  <si>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</si>
  <si>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</si>
  <si>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</si>
  <si>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</si>
  <si>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</si>
  <si>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</si>
  <si>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</si>
  <si>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</si>
  <si>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</si>
  <si>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</si>
  <si>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</si>
  <si>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</si>
  <si>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</si>
  <si>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</si>
  <si>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</si>
  <si>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</si>
  <si>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</si>
  <si>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</si>
  <si>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</si>
  <si>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</si>
  <si>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</si>
  <si>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</si>
  <si>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</si>
  <si>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</si>
  <si>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</si>
  <si>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</si>
  <si>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</si>
  <si>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</si>
  <si>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</si>
  <si>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</si>
  <si>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</si>
  <si>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</si>
  <si>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</si>
  <si>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</si>
  <si>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</si>
  <si>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</si>
  <si>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</si>
  <si>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</si>
  <si>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</si>
  <si>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</si>
  <si>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</si>
  <si>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</si>
  <si>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</si>
  <si>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</si>
  <si>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</si>
  <si>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</si>
  <si>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</si>
  <si>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</si>
  <si>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</si>
  <si>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</si>
  <si>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</si>
  <si>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</si>
  <si>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</si>
  <si>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</si>
  <si>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</si>
  <si>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</si>
  <si>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</si>
  <si>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</si>
  <si>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</si>
  <si>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</si>
  <si>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</si>
  <si>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</si>
  <si>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</si>
  <si>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</si>
  <si>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</si>
  <si>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</si>
  <si>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</si>
  <si>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</si>
  <si>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</si>
  <si>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</si>
  <si>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</si>
  <si>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</si>
  <si>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</si>
  <si>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</si>
  <si>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</si>
  <si>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</si>
  <si>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</si>
  <si>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</si>
  <si>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</si>
  <si>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</si>
  <si>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</si>
  <si>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</si>
  <si>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</si>
  <si>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</si>
  <si>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</si>
  <si>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</si>
  <si>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</si>
  <si>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</si>
  <si>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</si>
  <si>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</si>
  <si>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</si>
  <si>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</si>
  <si>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</si>
  <si>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</si>
  <si>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</si>
  <si>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</si>
  <si>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</si>
  <si>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</si>
  <si>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</si>
  <si>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</si>
  <si>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</si>
  <si>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</si>
  <si>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</si>
  <si>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</si>
  <si>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</si>
  <si>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</si>
  <si>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</si>
  <si>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</si>
  <si>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</si>
  <si>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</si>
  <si>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</si>
  <si>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</si>
  <si>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</si>
  <si>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</si>
  <si>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</si>
  <si>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</si>
  <si>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</si>
  <si>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</si>
  <si>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</si>
  <si>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</si>
  <si>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</si>
  <si>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</si>
  <si>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</si>
  <si>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</si>
  <si>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</si>
  <si>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</si>
  <si>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</si>
  <si>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</si>
  <si>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</si>
  <si>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</si>
  <si>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</si>
  <si>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</si>
  <si>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</si>
  <si>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</si>
  <si>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</si>
  <si>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</si>
  <si>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</si>
  <si>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</si>
  <si>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</si>
  <si>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</si>
  <si>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</si>
  <si>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</si>
  <si>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</si>
  <si>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</si>
  <si>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</si>
  <si>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</si>
  <si>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</si>
  <si>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</si>
  <si>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</si>
  <si>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</si>
  <si>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</si>
  <si>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</si>
  <si>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</si>
  <si>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</si>
  <si>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</si>
  <si>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</si>
  <si>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</si>
  <si>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</si>
  <si>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</si>
  <si>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</si>
  <si>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</si>
  <si>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</si>
  <si>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</si>
  <si>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</si>
  <si>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</si>
  <si>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</si>
  <si>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</si>
  <si>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</si>
  <si>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</si>
  <si>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</si>
  <si>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</si>
  <si>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</si>
  <si>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</si>
  <si>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</si>
  <si>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</si>
  <si>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</si>
  <si>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</si>
  <si>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</si>
  <si>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</si>
  <si>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</si>
  <si>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</si>
  <si>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</si>
  <si>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</si>
  <si>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</si>
  <si>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</si>
  <si>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</si>
  <si>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</si>
  <si>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</si>
  <si>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</si>
  <si>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</si>
  <si>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</si>
  <si>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</si>
  <si>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</si>
  <si>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</si>
  <si>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</si>
  <si>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</si>
  <si>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</si>
  <si>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</si>
  <si>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</si>
  <si>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</si>
  <si>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</si>
  <si>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</si>
  <si>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</si>
  <si>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</si>
  <si>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</si>
  <si>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</si>
  <si>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</si>
  <si>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</si>
  <si>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</si>
  <si>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</si>
  <si>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</si>
  <si>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</si>
  <si>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</si>
  <si>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</si>
  <si>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</si>
  <si>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</si>
  <si>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</si>
  <si>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</si>
  <si>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</si>
  <si>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</si>
  <si>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</si>
  <si>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</si>
  <si>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</si>
  <si>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</si>
  <si>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</si>
  <si>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</si>
  <si>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</si>
  <si>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</si>
  <si>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</si>
  <si>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</si>
  <si>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</si>
  <si>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</si>
  <si>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</si>
  <si>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</si>
  <si>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</si>
  <si>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</si>
  <si>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</si>
  <si>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</si>
  <si>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</si>
  <si>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</si>
  <si>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</si>
  <si>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</si>
  <si>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</si>
  <si>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</si>
  <si>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</si>
  <si>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</si>
  <si>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</si>
  <si>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</si>
  <si>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</si>
  <si>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</si>
  <si>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</si>
  <si>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</si>
  <si>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</si>
  <si>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</si>
  <si>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</si>
  <si>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</si>
  <si>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</si>
  <si>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</si>
  <si>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</si>
  <si>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</si>
  <si>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</si>
  <si>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</si>
  <si>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</si>
  <si>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</si>
  <si>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</si>
  <si>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</si>
  <si>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</si>
  <si>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</si>
  <si>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</si>
  <si>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</si>
  <si>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</si>
  <si>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</si>
  <si>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</si>
  <si>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</si>
  <si>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</si>
  <si>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</si>
  <si>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</si>
  <si>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</si>
  <si>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</si>
  <si>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</si>
  <si>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</si>
  <si>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</si>
  <si>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</si>
  <si>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</si>
  <si>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</si>
  <si>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</si>
  <si>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</si>
  <si>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</si>
  <si>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</si>
  <si>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</si>
  <si>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</si>
  <si>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</si>
  <si>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</si>
  <si>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</si>
  <si>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</si>
  <si>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</si>
  <si>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</si>
  <si>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</si>
  <si>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</si>
  <si>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</si>
  <si>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</si>
  <si>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</si>
  <si>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</si>
  <si>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</si>
  <si>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</si>
  <si>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</si>
  <si>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</si>
  <si>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</si>
  <si>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</si>
  <si>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</si>
  <si>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</si>
  <si>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</si>
  <si>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</si>
  <si>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</si>
  <si>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</si>
  <si>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</si>
  <si>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</si>
  <si>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</si>
  <si>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</si>
  <si>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</si>
  <si>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</si>
  <si>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</si>
  <si>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</si>
  <si>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</si>
  <si>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</si>
  <si>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</si>
  <si>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</si>
  <si>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</si>
  <si>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</si>
  <si>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</si>
  <si>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</si>
  <si>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</si>
  <si>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</si>
  <si>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</si>
  <si>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</si>
  <si>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</si>
  <si>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</si>
  <si>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</si>
  <si>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</si>
  <si>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</si>
  <si>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</si>
  <si>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</si>
  <si>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</si>
  <si>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</si>
  <si>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</si>
  <si>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</si>
  <si>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</si>
  <si>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</si>
  <si>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</si>
  <si>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</si>
  <si>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</si>
  <si>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</si>
  <si>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</si>
  <si>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</si>
  <si>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</si>
  <si>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</si>
  <si>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</si>
  <si>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</si>
  <si>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</si>
  <si>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</si>
  <si>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</si>
  <si>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</si>
  <si>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</si>
  <si>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</si>
  <si>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</si>
  <si>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</si>
  <si>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</si>
  <si>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</si>
  <si>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</si>
  <si>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</si>
  <si>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</si>
  <si>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</si>
  <si>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</si>
  <si>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</si>
  <si>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</si>
  <si>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</si>
  <si>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</si>
  <si>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</si>
  <si>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</si>
  <si>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</si>
  <si>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</si>
  <si>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</si>
  <si>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</si>
  <si>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</si>
  <si>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</si>
  <si>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</si>
  <si>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</si>
  <si>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</si>
  <si>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</si>
  <si>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</si>
  <si>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</si>
  <si>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</si>
  <si>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</si>
  <si>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</si>
  <si>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</si>
  <si>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</si>
  <si>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</si>
  <si>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</si>
  <si>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</si>
  <si>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</si>
  <si>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</si>
  <si>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</si>
  <si>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</si>
  <si>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</si>
  <si>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</si>
  <si>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</si>
  <si>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</si>
  <si>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</si>
  <si>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</si>
  <si>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</si>
  <si>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</si>
  <si>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</si>
  <si>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</si>
  <si>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</si>
  <si>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</si>
  <si>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</si>
  <si>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</si>
  <si>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</si>
  <si>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</si>
  <si>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</si>
  <si>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</si>
  <si>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</si>
  <si>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</si>
  <si>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</si>
  <si>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</si>
  <si>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</si>
  <si>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</si>
  <si>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</si>
  <si>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</si>
  <si>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</si>
  <si>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</si>
  <si>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</si>
  <si>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</si>
  <si>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</si>
  <si>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</si>
  <si>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</si>
  <si>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</si>
  <si>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</si>
  <si>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</si>
  <si>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</si>
  <si>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</si>
  <si>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</si>
  <si>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</si>
  <si>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</si>
  <si>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</si>
  <si>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</si>
  <si>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</si>
  <si>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</si>
  <si>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</si>
  <si>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</si>
  <si>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</si>
  <si>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</si>
  <si>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</si>
  <si>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</si>
  <si>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</si>
  <si>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</si>
  <si>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</si>
  <si>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</si>
  <si>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</si>
  <si>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</si>
  <si>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</si>
  <si>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</si>
  <si>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</si>
  <si>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</si>
  <si>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</si>
  <si>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</si>
  <si>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</si>
  <si>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</si>
  <si>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</si>
  <si>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</si>
  <si>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</si>
  <si>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</si>
  <si>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</si>
  <si>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</si>
  <si>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</si>
  <si>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</si>
  <si>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</si>
  <si>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</si>
  <si>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</si>
  <si>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</si>
  <si>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</si>
  <si>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</si>
  <si>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</si>
  <si>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</si>
  <si>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</si>
  <si>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</si>
  <si>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</si>
  <si>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</si>
  <si>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</si>
  <si>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</si>
  <si>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</si>
  <si>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</si>
  <si>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</si>
  <si>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</si>
  <si>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</si>
  <si>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</si>
  <si>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</si>
  <si>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</si>
  <si>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</si>
  <si>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</si>
  <si>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</si>
  <si>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</si>
  <si>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</si>
  <si>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</si>
  <si>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</si>
  <si>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</si>
  <si>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</si>
  <si>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</si>
  <si>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</si>
  <si>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</si>
  <si>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</si>
  <si>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</si>
  <si>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</si>
  <si>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</si>
  <si>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</si>
  <si>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</si>
  <si>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</si>
  <si>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</si>
  <si>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</si>
  <si>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</si>
  <si>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</si>
  <si>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</si>
  <si>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</si>
  <si>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</si>
  <si>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</si>
  <si>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</si>
  <si>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</si>
  <si>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</si>
  <si>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</si>
  <si>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</si>
  <si>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</si>
  <si>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</si>
  <si>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</si>
  <si>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</si>
  <si>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</si>
  <si>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</si>
  <si>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</si>
  <si>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</si>
  <si>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</si>
  <si>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</si>
  <si>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</si>
  <si>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</si>
  <si>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</si>
  <si>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</si>
  <si>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</si>
  <si>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</si>
  <si>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</si>
  <si>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</si>
  <si>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</si>
  <si>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</si>
  <si>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</si>
  <si>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</si>
  <si>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</si>
  <si>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</si>
  <si>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</si>
  <si>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</si>
  <si>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</si>
  <si>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</si>
  <si>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</si>
  <si>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</si>
  <si>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</si>
  <si>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</si>
  <si>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</si>
  <si>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</si>
  <si>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</si>
  <si>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</si>
  <si>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</si>
  <si>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</si>
  <si>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</si>
  <si>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</si>
  <si>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</si>
  <si>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</si>
  <si>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</si>
  <si>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</si>
  <si>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</si>
  <si>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</si>
  <si>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</si>
  <si>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</si>
  <si>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</si>
  <si>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</si>
  <si>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</si>
  <si>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</si>
  <si>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</si>
  <si>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</si>
  <si>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</si>
  <si>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</si>
  <si>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</si>
  <si>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</si>
  <si>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</si>
  <si>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</si>
  <si>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</si>
  <si>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</si>
  <si>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</si>
  <si>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</si>
  <si>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</si>
  <si>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</si>
  <si>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</si>
  <si>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</si>
  <si>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</si>
  <si>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</si>
  <si>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</si>
  <si>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</si>
  <si>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</si>
  <si>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</si>
  <si>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</si>
  <si>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</si>
  <si>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</si>
  <si>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</si>
  <si>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</si>
  <si>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</si>
  <si>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</si>
  <si>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</si>
  <si>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</si>
  <si>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</si>
  <si>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</si>
  <si>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</si>
  <si>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</si>
  <si>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</si>
  <si>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</si>
  <si>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</si>
  <si>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</si>
  <si>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</si>
  <si>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</si>
  <si>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</si>
  <si>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</si>
  <si>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</si>
  <si>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</si>
  <si>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</si>
  <si>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</si>
  <si>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</si>
  <si>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</si>
  <si>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</si>
  <si>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</si>
  <si>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</si>
  <si>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</si>
  <si>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</si>
  <si>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</si>
  <si>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</si>
  <si>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</si>
  <si>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</si>
  <si>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</si>
  <si>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</si>
  <si>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</si>
  <si>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</si>
  <si>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</si>
  <si>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</si>
  <si>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</si>
  <si>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</si>
  <si>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</si>
  <si>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</si>
  <si>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</si>
  <si>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</si>
  <si>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</si>
  <si>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</si>
  <si>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</si>
  <si>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</si>
  <si>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</si>
  <si>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</si>
  <si>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</si>
  <si>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</si>
  <si>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</si>
  <si>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</si>
  <si>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</si>
  <si>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</si>
  <si>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</si>
  <si>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</si>
  <si>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</si>
  <si>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</si>
  <si>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</si>
  <si>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</si>
  <si>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</si>
  <si>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</si>
  <si>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</si>
  <si>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</si>
  <si>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</si>
  <si>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</si>
  <si>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</si>
  <si>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</si>
  <si>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</si>
  <si>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</si>
  <si>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</si>
  <si>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</si>
  <si>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</si>
  <si>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</si>
  <si>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</si>
  <si>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</si>
  <si>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</si>
  <si>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</si>
  <si>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</si>
  <si>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</si>
  <si>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</si>
  <si>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</si>
  <si>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</si>
  <si>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</si>
  <si>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</si>
  <si>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</si>
  <si>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</si>
  <si>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</si>
  <si>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</si>
  <si>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</si>
  <si>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</si>
  <si>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</si>
  <si>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</si>
  <si>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</si>
  <si>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</si>
  <si>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</si>
  <si>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</si>
  <si>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</si>
  <si>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</si>
  <si>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</si>
  <si>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</si>
  <si>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</si>
  <si>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</si>
  <si>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</si>
  <si>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</si>
  <si>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</si>
  <si>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</si>
  <si>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</si>
  <si>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</si>
  <si>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</si>
  <si>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</si>
  <si>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</si>
  <si>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</si>
  <si>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</si>
  <si>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</si>
  <si>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</si>
  <si>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</si>
  <si>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</si>
  <si>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</si>
  <si>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</si>
  <si>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</si>
  <si>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</si>
  <si>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</si>
  <si>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</si>
  <si>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</si>
  <si>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</si>
  <si>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</si>
  <si>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</si>
  <si>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</si>
  <si>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</si>
  <si>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</si>
  <si>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</si>
  <si>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</si>
  <si>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</si>
  <si>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</si>
  <si>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</si>
  <si>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</si>
  <si>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</si>
  <si>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</si>
  <si>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</si>
  <si>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</si>
  <si>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</si>
  <si>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</si>
  <si>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</si>
  <si>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</si>
  <si>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</si>
  <si>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</si>
  <si>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</si>
  <si>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</si>
  <si>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</si>
  <si>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</si>
  <si>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</si>
  <si>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</si>
  <si>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</si>
  <si>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</si>
  <si>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</si>
  <si>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</si>
  <si>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</si>
  <si>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</si>
  <si>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</si>
  <si>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</si>
  <si>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</si>
  <si>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</si>
  <si>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</si>
  <si>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</si>
  <si>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</si>
  <si>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</si>
  <si>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</si>
  <si>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</si>
  <si>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</si>
  <si>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</si>
  <si>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</si>
  <si>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</si>
  <si>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</si>
  <si>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</si>
  <si>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</si>
  <si>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</si>
  <si>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</si>
  <si>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</si>
  <si>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</si>
  <si>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</si>
  <si>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</si>
  <si>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</si>
  <si>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</si>
  <si>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</si>
  <si>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</si>
  <si>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</si>
  <si>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</si>
  <si>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</si>
  <si>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</si>
  <si>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</si>
  <si>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</si>
  <si>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</si>
  <si>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</si>
  <si>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</si>
  <si>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</si>
  <si>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</si>
  <si>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</si>
  <si>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</si>
  <si>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</si>
  <si>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</si>
  <si>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</si>
  <si>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</si>
  <si>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</si>
  <si>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</si>
  <si>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</si>
  <si>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</si>
  <si>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</si>
  <si>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</si>
  <si>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</si>
  <si>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</si>
  <si>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</si>
  <si>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</si>
  <si>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</si>
  <si>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</si>
  <si>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</si>
  <si>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</si>
  <si>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</si>
  <si>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</si>
  <si>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</si>
  <si>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</si>
  <si>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</si>
  <si>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</si>
  <si>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</si>
  <si>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</si>
  <si>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</si>
  <si>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</si>
  <si>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</si>
  <si>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</si>
  <si>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</si>
  <si>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</si>
  <si>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</si>
  <si>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</si>
  <si>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</si>
  <si>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</si>
  <si>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</si>
  <si>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</si>
  <si>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</si>
  <si>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</si>
  <si>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</si>
  <si>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</si>
  <si>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</si>
  <si>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</si>
  <si>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</si>
  <si>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</si>
  <si>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</si>
  <si>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</si>
  <si>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</si>
  <si>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</si>
  <si>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</si>
  <si>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</si>
  <si>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</si>
  <si>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</si>
  <si>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</si>
  <si>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</si>
  <si>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</si>
  <si>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</si>
  <si>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</si>
  <si>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</si>
  <si>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</si>
  <si>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</si>
  <si>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</si>
  <si>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</si>
  <si>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</si>
  <si>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</si>
  <si>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</si>
  <si>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</si>
  <si>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</si>
  <si>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</si>
  <si>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</si>
  <si>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</si>
  <si>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</si>
  <si>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</si>
  <si>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</si>
  <si>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</si>
  <si>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</si>
  <si>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</si>
  <si>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</si>
  <si>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</si>
  <si>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</si>
  <si>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</si>
  <si>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</si>
  <si>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</si>
  <si>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</si>
  <si>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</si>
  <si>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</si>
  <si>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</si>
  <si>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</si>
  <si>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</si>
  <si>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</si>
  <si>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</si>
  <si>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</si>
  <si>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</si>
  <si>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</si>
  <si>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</si>
  <si>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</si>
  <si>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</si>
  <si>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</si>
  <si>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</si>
  <si>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</si>
  <si>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</si>
  <si>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</si>
  <si>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</si>
  <si>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</si>
  <si>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</si>
  <si>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</si>
  <si>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</si>
  <si>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</si>
  <si>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</si>
  <si>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</si>
  <si>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</si>
  <si>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</si>
  <si>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</si>
  <si>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</si>
  <si>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</si>
  <si>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</si>
  <si>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</si>
  <si>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</si>
  <si>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</si>
  <si>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</si>
  <si>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</si>
  <si>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</si>
  <si>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</si>
  <si>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</si>
  <si>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</si>
  <si>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</si>
  <si>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</si>
  <si>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</si>
  <si>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</si>
  <si>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</si>
  <si>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</si>
  <si>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</si>
  <si>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</si>
  <si>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</si>
  <si>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</si>
  <si>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</si>
  <si>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</si>
  <si>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</si>
  <si>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</si>
  <si>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</si>
  <si>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</si>
  <si>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</si>
  <si>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</si>
  <si>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</si>
  <si>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</si>
  <si>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</si>
  <si>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</si>
  <si>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</si>
  <si>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</si>
  <si>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</si>
  <si>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</si>
  <si>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</si>
  <si>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</si>
  <si>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</si>
  <si>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</si>
  <si>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</si>
  <si>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</si>
  <si>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</si>
  <si>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</si>
  <si>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</si>
  <si>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</si>
  <si>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</si>
  <si>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</si>
  <si>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</si>
  <si>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</si>
  <si>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</si>
  <si>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</si>
  <si>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</si>
  <si>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</si>
  <si>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</si>
  <si>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</si>
  <si>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</si>
  <si>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</si>
  <si>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</si>
  <si>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</si>
  <si>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</si>
  <si>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</si>
  <si>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</si>
  <si>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</si>
  <si>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</si>
  <si>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</si>
  <si>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</si>
  <si>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</si>
  <si>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</si>
  <si>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</si>
  <si>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</si>
  <si>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</si>
  <si>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</si>
  <si>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</si>
  <si>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</si>
  <si>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</si>
  <si>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</si>
  <si>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</si>
  <si>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</si>
  <si>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</si>
  <si>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</si>
  <si>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</si>
  <si>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</si>
  <si>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</si>
  <si>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</si>
  <si>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</si>
  <si>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</si>
  <si>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</si>
  <si>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</si>
  <si>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</si>
  <si>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</si>
  <si>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</si>
  <si>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</si>
  <si>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</si>
  <si>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</si>
  <si>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</si>
  <si>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</si>
  <si>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</si>
  <si>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</si>
  <si>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</si>
  <si>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</si>
  <si>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</si>
  <si>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</si>
  <si>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</si>
  <si>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</si>
  <si>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</si>
  <si>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</si>
  <si>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</si>
  <si>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</si>
  <si>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</si>
  <si>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</si>
  <si>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</si>
  <si>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</si>
  <si>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</si>
  <si>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</si>
  <si>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</si>
  <si>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</si>
  <si>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</si>
  <si>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</si>
  <si>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</si>
  <si>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</si>
  <si>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</si>
  <si>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</si>
  <si>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</si>
  <si>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</si>
  <si>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</si>
  <si>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</si>
  <si>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</si>
  <si>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</si>
  <si>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</si>
  <si>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</si>
  <si>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</si>
  <si>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</si>
  <si>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</si>
  <si>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</si>
  <si>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</si>
  <si>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</si>
  <si>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</si>
  <si>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</si>
  <si>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</si>
  <si>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</si>
  <si>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</si>
  <si>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</si>
  <si>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</si>
  <si>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</si>
  <si>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</si>
  <si>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</si>
  <si>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</si>
  <si>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</si>
  <si>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</si>
  <si>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</si>
  <si>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</si>
  <si>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</si>
  <si>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</si>
  <si>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</si>
  <si>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</si>
  <si>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</si>
  <si>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</si>
  <si>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</si>
  <si>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</si>
  <si>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</si>
  <si>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</si>
  <si>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</si>
  <si>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</si>
  <si>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</si>
  <si>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</si>
  <si>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</si>
  <si>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</si>
  <si>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</si>
  <si>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</si>
  <si>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</si>
  <si>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</si>
  <si>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</si>
  <si>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</si>
  <si>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</si>
  <si>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</si>
  <si>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</si>
  <si>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</si>
  <si>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</si>
  <si>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</si>
  <si>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</si>
  <si>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</si>
  <si>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</si>
  <si>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</si>
  <si>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</si>
  <si>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</si>
  <si>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</si>
  <si>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</si>
  <si>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</si>
  <si>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</si>
  <si>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</si>
  <si>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</si>
  <si>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</si>
  <si>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</si>
  <si>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</si>
  <si>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</si>
  <si>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</si>
  <si>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</si>
  <si>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</si>
  <si>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</si>
  <si>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</si>
  <si>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</si>
  <si>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</si>
  <si>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</si>
  <si>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</si>
  <si>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</si>
  <si>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</si>
  <si>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</si>
  <si>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</si>
  <si>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</si>
  <si>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</si>
  <si>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</si>
  <si>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</si>
  <si>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</si>
  <si>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</si>
  <si>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</si>
  <si>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</si>
  <si>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</si>
  <si>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</si>
  <si>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</si>
  <si>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</si>
  <si>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</si>
  <si>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</si>
  <si>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</si>
  <si>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</si>
  <si>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</si>
  <si>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</si>
  <si>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</si>
  <si>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</si>
  <si>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</si>
  <si>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</si>
  <si>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</si>
  <si>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</si>
  <si>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</si>
  <si>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</si>
  <si>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</si>
  <si>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</si>
  <si>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</si>
  <si>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</si>
  <si>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</si>
  <si>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</si>
  <si>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</si>
  <si>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</si>
  <si>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</si>
  <si>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</si>
  <si>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</si>
  <si>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</si>
  <si>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</si>
  <si>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</si>
  <si>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</si>
  <si>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</si>
  <si>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</si>
  <si>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</si>
  <si>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</si>
  <si>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</si>
  <si>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</si>
  <si>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</si>
  <si>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</si>
  <si>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</si>
  <si>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</si>
  <si>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</si>
  <si>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</si>
  <si>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</si>
  <si>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</si>
  <si>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</si>
  <si>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</si>
  <si>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</si>
  <si>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</si>
  <si>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</si>
  <si>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</si>
  <si>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</si>
  <si>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</si>
  <si>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</si>
  <si>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</si>
  <si>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</si>
  <si>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</si>
  <si>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</si>
  <si>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</si>
  <si>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</si>
  <si>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</si>
  <si>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</si>
  <si>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</si>
  <si>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</si>
  <si>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</si>
  <si>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</si>
  <si>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</si>
  <si>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</si>
  <si>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</si>
  <si>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</si>
  <si>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</si>
  <si>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</si>
  <si>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</si>
  <si>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</si>
  <si>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</si>
  <si>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</si>
  <si>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</si>
  <si>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</si>
  <si>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</si>
  <si>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</si>
  <si>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</si>
  <si>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</si>
  <si>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</si>
  <si>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</si>
  <si>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</si>
  <si>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</si>
  <si>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</si>
  <si>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</si>
  <si>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</si>
  <si>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</si>
  <si>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</si>
  <si>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</si>
  <si>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</si>
  <si>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</si>
  <si>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</si>
  <si>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</si>
  <si>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</si>
  <si>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</si>
  <si>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</si>
  <si>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</si>
  <si>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</si>
  <si>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</si>
  <si>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</si>
  <si>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</si>
  <si>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</si>
  <si>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</si>
  <si>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</si>
  <si>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</si>
  <si>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</si>
  <si>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</si>
  <si>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</si>
  <si>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</si>
  <si>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</si>
  <si>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</si>
  <si>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</si>
  <si>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</si>
  <si>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</si>
  <si>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</si>
  <si>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</si>
  <si>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</si>
  <si>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</si>
  <si>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</si>
  <si>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</si>
  <si>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</si>
  <si>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</si>
  <si>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</si>
  <si>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</si>
  <si>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</si>
  <si>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</si>
  <si>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</si>
  <si>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</si>
  <si>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</si>
  <si>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</si>
  <si>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</si>
  <si>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</si>
  <si>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</si>
  <si>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</si>
  <si>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</si>
  <si>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</si>
  <si>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</si>
  <si>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</si>
  <si>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</si>
  <si>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</si>
  <si>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</si>
  <si>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</si>
  <si>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</si>
  <si>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</si>
  <si>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</si>
  <si>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</si>
  <si>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</si>
  <si>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</si>
  <si>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</si>
  <si>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</si>
  <si>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</si>
  <si>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</si>
  <si>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</si>
  <si>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</si>
  <si>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</si>
  <si>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</si>
  <si>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</si>
  <si>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</si>
  <si>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</si>
  <si>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</si>
  <si>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</si>
  <si>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</si>
  <si>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</si>
  <si>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</si>
  <si>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</si>
  <si>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</si>
  <si>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</si>
  <si>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</si>
  <si>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</si>
  <si>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</si>
  <si>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</si>
  <si>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</si>
  <si>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</si>
  <si>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</si>
  <si>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</si>
  <si>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</si>
  <si>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</si>
  <si>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</si>
  <si>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</si>
  <si>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</si>
  <si>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</si>
  <si>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</si>
  <si>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</si>
  <si>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</si>
  <si>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</si>
  <si>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</si>
  <si>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</si>
  <si>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</si>
  <si>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</si>
  <si>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</si>
  <si>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</si>
  <si>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</si>
  <si>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</si>
  <si>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</si>
  <si>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</si>
  <si>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</si>
  <si>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</si>
  <si>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</si>
  <si>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</si>
  <si>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</si>
  <si>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</si>
  <si>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</si>
  <si>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</si>
  <si>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</si>
  <si>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</si>
  <si>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</si>
  <si>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</si>
  <si>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</si>
  <si>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</si>
  <si>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</si>
  <si>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</si>
  <si>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</si>
  <si>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</si>
  <si>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</si>
  <si>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</si>
  <si>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</si>
  <si>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</si>
  <si>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</si>
  <si>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</si>
  <si>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</si>
  <si>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</si>
  <si>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</si>
  <si>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</si>
  <si>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</si>
  <si>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</si>
  <si>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</si>
  <si>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</si>
  <si>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</si>
  <si>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</si>
  <si>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</si>
  <si>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</si>
  <si>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</si>
  <si>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</si>
  <si>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</si>
  <si>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</si>
  <si>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</si>
  <si>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</si>
  <si>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</si>
  <si>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</si>
  <si>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</si>
  <si>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</si>
  <si>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</si>
  <si>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</si>
  <si>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</si>
  <si>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</si>
  <si>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</si>
  <si>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</si>
  <si>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</si>
  <si>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</si>
  <si>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</si>
  <si>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</si>
  <si>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</si>
  <si>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</si>
  <si>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</si>
  <si>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</si>
  <si>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</si>
  <si>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</si>
  <si>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</si>
  <si>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</si>
  <si>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</si>
  <si>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</si>
  <si>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</si>
  <si>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</si>
  <si>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</si>
  <si>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</si>
  <si>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</si>
  <si>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</si>
  <si>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</si>
  <si>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</si>
  <si>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</si>
  <si>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</si>
  <si>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</si>
  <si>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</si>
  <si>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</si>
  <si>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</si>
  <si>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</si>
  <si>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</si>
  <si>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</si>
  <si>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</si>
  <si>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</si>
  <si>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</si>
  <si>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</si>
  <si>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</si>
  <si>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</si>
  <si>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</si>
  <si>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</si>
  <si>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</si>
  <si>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</si>
  <si>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</si>
  <si>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</si>
  <si>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</si>
  <si>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</si>
  <si>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</si>
  <si>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</si>
  <si>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</si>
  <si>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</si>
  <si>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</si>
  <si>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</si>
  <si>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</si>
  <si>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</si>
  <si>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</si>
  <si>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</si>
  <si>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</si>
  <si>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</si>
  <si>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</si>
  <si>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</si>
  <si>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</si>
  <si>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</si>
  <si>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</si>
  <si>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</si>
  <si>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</si>
  <si>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</si>
  <si>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</si>
  <si>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</si>
  <si>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</si>
  <si>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</si>
  <si>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</si>
  <si>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</si>
  <si>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</si>
  <si>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</si>
  <si>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</si>
  <si>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</si>
  <si>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</si>
  <si>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</si>
  <si>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</si>
  <si>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</si>
  <si>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</si>
  <si>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</si>
  <si>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</si>
  <si>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</si>
  <si>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</si>
  <si>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</si>
  <si>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</si>
  <si>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</si>
  <si>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</si>
  <si>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</si>
  <si>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</si>
  <si>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</si>
  <si>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</si>
  <si>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</si>
  <si>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</si>
  <si>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</si>
  <si>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</si>
  <si>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</si>
  <si>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</si>
  <si>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</si>
  <si>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</si>
  <si>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</si>
  <si>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</si>
  <si>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</si>
  <si>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</si>
  <si>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</si>
  <si>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</si>
  <si>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</si>
  <si>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</si>
  <si>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</si>
  <si>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</si>
  <si>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</si>
  <si>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</si>
  <si>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</si>
  <si>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</si>
  <si>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</si>
  <si>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</si>
  <si>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</si>
  <si>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</si>
  <si>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</si>
  <si>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</si>
  <si>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</si>
  <si>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</si>
  <si>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</si>
  <si>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</si>
  <si>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</si>
  <si>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</si>
  <si>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</si>
  <si>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</si>
  <si>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</si>
  <si>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</si>
  <si>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</si>
  <si>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</si>
  <si>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</si>
  <si>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</si>
  <si>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</si>
  <si>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</si>
  <si>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</si>
  <si>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</si>
  <si>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</si>
  <si>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</si>
  <si>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</si>
  <si>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</si>
  <si>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</si>
  <si>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</si>
  <si>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</si>
  <si>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</si>
  <si>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</si>
  <si>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</si>
  <si>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</si>
  <si>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</si>
  <si>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</si>
  <si>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</si>
  <si>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</si>
  <si>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</si>
  <si>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</si>
  <si>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</si>
  <si>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</si>
  <si>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</si>
  <si>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</si>
  <si>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</si>
  <si>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</si>
  <si>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</si>
  <si>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</si>
  <si>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</si>
  <si>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</si>
  <si>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</si>
  <si>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</si>
  <si>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</si>
  <si>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</si>
  <si>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</si>
  <si>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</si>
  <si>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</si>
  <si>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</si>
  <si>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</si>
  <si>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</si>
  <si>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</si>
  <si>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</si>
  <si>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</si>
  <si>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</si>
  <si>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</si>
  <si>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</si>
  <si>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</si>
  <si>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</si>
  <si>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</si>
  <si>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</si>
  <si>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</si>
  <si>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</si>
  <si>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</si>
  <si>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</si>
  <si>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</si>
  <si>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</si>
  <si>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</si>
  <si>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</si>
  <si>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</si>
  <si>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</si>
  <si>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</si>
  <si>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</si>
  <si>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</si>
  <si>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</si>
  <si>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</si>
  <si>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</si>
  <si>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</si>
  <si>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</si>
  <si>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</si>
  <si>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</si>
  <si>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</si>
  <si>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</si>
  <si>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</si>
  <si>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</si>
  <si>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</si>
  <si>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</si>
  <si>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</si>
  <si>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</si>
  <si>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</si>
  <si>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</si>
  <si>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</si>
  <si>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</si>
  <si>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</si>
  <si>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</si>
  <si>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</si>
  <si>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</si>
  <si>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</si>
  <si>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</si>
  <si>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</si>
  <si>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</si>
  <si>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</si>
  <si>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</si>
  <si>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</si>
  <si>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</si>
  <si>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</si>
  <si>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</si>
  <si>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</si>
  <si>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</si>
  <si>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</si>
  <si>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</si>
  <si>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</si>
  <si>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</si>
  <si>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</si>
  <si>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</si>
  <si>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</si>
  <si>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</si>
  <si>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</si>
  <si>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</si>
  <si>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</si>
  <si>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</si>
  <si>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</si>
  <si>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</si>
  <si>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</si>
  <si>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</si>
  <si>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</si>
  <si>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</si>
  <si>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</si>
  <si>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</si>
  <si>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</si>
  <si>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</si>
  <si>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</si>
  <si>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</si>
  <si>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</si>
  <si>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</si>
  <si>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</si>
  <si>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</si>
  <si>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</si>
  <si>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</si>
  <si>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</si>
  <si>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</si>
  <si>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</si>
  <si>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</si>
  <si>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</si>
  <si>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</si>
  <si>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</si>
  <si>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</si>
  <si>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</si>
  <si>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</si>
  <si>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</si>
  <si>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</si>
  <si>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</si>
  <si>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</si>
  <si>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</si>
  <si>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</si>
  <si>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</si>
  <si>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</si>
  <si>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</si>
  <si>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</si>
  <si>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</si>
  <si>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</si>
  <si>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</si>
  <si>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</si>
  <si>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</si>
  <si>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</si>
  <si>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</si>
  <si>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</si>
  <si>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</si>
  <si>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</si>
  <si>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</si>
  <si>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</si>
  <si>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</si>
  <si>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</si>
  <si>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</si>
  <si>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</si>
  <si>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</si>
  <si>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</si>
  <si>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</si>
  <si>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</si>
  <si>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</si>
  <si>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</si>
  <si>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</si>
  <si>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</si>
  <si>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</si>
  <si>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</si>
  <si>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</si>
  <si>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</si>
  <si>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</si>
  <si>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</si>
  <si>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</si>
  <si>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</si>
  <si>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</si>
  <si>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</si>
  <si>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</si>
  <si>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</si>
  <si>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</si>
  <si>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</si>
  <si>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</si>
  <si>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</si>
  <si>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</si>
  <si>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</si>
  <si>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</si>
  <si>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</si>
  <si>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</si>
  <si>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</si>
  <si>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</si>
  <si>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</si>
  <si>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</si>
  <si>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</si>
  <si>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</si>
  <si>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</si>
  <si>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</si>
  <si>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</si>
  <si>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</si>
  <si>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</si>
  <si>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</si>
  <si>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</si>
  <si>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</si>
  <si>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</si>
  <si>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</si>
  <si>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</si>
  <si>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</si>
  <si>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</si>
  <si>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</si>
  <si>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</si>
  <si>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</si>
  <si>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</si>
  <si>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</si>
  <si>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</si>
  <si>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</si>
  <si>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</si>
  <si>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</si>
  <si>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</si>
  <si>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</si>
  <si>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</si>
  <si>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</si>
  <si>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</si>
  <si>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</si>
  <si>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</si>
  <si>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</si>
  <si>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</si>
  <si>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</si>
  <si>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</si>
  <si>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</si>
  <si>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</si>
  <si>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</si>
  <si>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</si>
  <si>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</si>
  <si>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</si>
  <si>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</si>
  <si>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</si>
  <si>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</si>
  <si>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</si>
  <si>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</si>
  <si>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</si>
  <si>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</si>
  <si>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</si>
  <si>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</si>
  <si>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</si>
  <si>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</si>
  <si>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</si>
  <si>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</si>
  <si>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</si>
  <si>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</si>
  <si>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</si>
  <si>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</si>
  <si>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</si>
  <si>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</si>
  <si>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</si>
  <si>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</si>
  <si>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</si>
  <si>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</si>
  <si>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</si>
  <si>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</si>
  <si>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</si>
  <si>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</si>
  <si>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</si>
  <si>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</si>
  <si>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</si>
  <si>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</si>
  <si>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</si>
  <si>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</si>
  <si>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</si>
  <si>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</si>
  <si>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</si>
  <si>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</si>
  <si>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</si>
  <si>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</si>
  <si>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</si>
  <si>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</si>
  <si>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</si>
  <si>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</si>
  <si>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</si>
  <si>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</si>
  <si>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</si>
  <si>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</si>
  <si>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</si>
  <si>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</si>
  <si>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</si>
  <si>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</si>
  <si>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</si>
  <si>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</si>
  <si>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</si>
  <si>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</si>
  <si>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</si>
  <si>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</si>
  <si>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</si>
  <si>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</si>
  <si>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</si>
  <si>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</si>
  <si>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</si>
  <si>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</si>
  <si>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</si>
  <si>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</si>
  <si>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</si>
  <si>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</si>
  <si>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</si>
  <si>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</si>
  <si>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</si>
  <si>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</si>
  <si>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</si>
  <si>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</si>
  <si>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</si>
  <si>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</si>
  <si>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</si>
  <si>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</si>
  <si>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</si>
  <si>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</si>
  <si>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</si>
  <si>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</si>
  <si>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</si>
  <si>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</si>
  <si>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</si>
  <si>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</si>
  <si>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</si>
  <si>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</si>
  <si>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</si>
  <si>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</si>
  <si>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</si>
  <si>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</si>
  <si>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</si>
  <si>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</si>
  <si>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</si>
  <si>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</si>
  <si>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</si>
  <si>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</si>
  <si>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</si>
  <si>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</si>
  <si>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</si>
  <si>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</si>
  <si>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</si>
  <si>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</si>
  <si>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</si>
  <si>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</si>
  <si>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</si>
  <si>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</si>
  <si>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</si>
  <si>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</si>
  <si>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</si>
  <si>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</si>
  <si>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</si>
  <si>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</si>
  <si>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</si>
  <si>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</si>
  <si>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</si>
  <si>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</si>
  <si>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</si>
  <si>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</si>
  <si>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</si>
  <si>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</si>
  <si>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</si>
  <si>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</si>
  <si>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</si>
  <si>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</si>
  <si>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</si>
  <si>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</si>
  <si>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</si>
  <si>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</si>
  <si>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</si>
  <si>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</si>
  <si>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</si>
  <si>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</si>
  <si>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</si>
  <si>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</si>
  <si>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</si>
  <si>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</si>
  <si>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</si>
  <si>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</si>
  <si>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</si>
  <si>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</si>
  <si>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</si>
  <si>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</si>
  <si>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</si>
  <si>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</si>
  <si>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</si>
  <si>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</si>
  <si>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</si>
  <si>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</si>
  <si>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</si>
  <si>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</si>
  <si>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</si>
  <si>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</si>
  <si>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</si>
  <si>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</si>
  <si>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</si>
  <si>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</si>
  <si>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</si>
  <si>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</si>
  <si>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</si>
  <si>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</si>
  <si>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</si>
  <si>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</si>
  <si>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</si>
  <si>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</si>
  <si>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</si>
  <si>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</si>
  <si>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</si>
  <si>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</si>
  <si>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</si>
  <si>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</si>
  <si>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</si>
  <si>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</si>
  <si>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</si>
  <si>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</si>
  <si>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</si>
  <si>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</si>
  <si>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</si>
  <si>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</si>
  <si>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</si>
  <si>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</si>
  <si>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</si>
  <si>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</si>
  <si>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</si>
  <si>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</si>
  <si>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</si>
  <si>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</si>
  <si>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</si>
  <si>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</si>
  <si>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</si>
  <si>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</si>
  <si>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</si>
  <si>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</si>
  <si>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</si>
  <si>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</si>
  <si>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</si>
  <si>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</si>
  <si>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</si>
  <si>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</si>
  <si>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</si>
  <si>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</si>
  <si>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</si>
  <si>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</si>
  <si>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</si>
  <si>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</si>
  <si>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</si>
  <si>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</si>
  <si>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</si>
  <si>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</si>
  <si>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</si>
  <si>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</si>
  <si>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</si>
  <si>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</si>
  <si>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</si>
  <si>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</si>
  <si>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</si>
  <si>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</si>
  <si>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</si>
  <si>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</si>
  <si>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</si>
  <si>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</si>
  <si>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</si>
  <si>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</si>
  <si>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</si>
  <si>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</si>
  <si>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</si>
  <si>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</si>
  <si>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</si>
  <si>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</si>
  <si>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</si>
  <si>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</si>
  <si>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</si>
  <si>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</si>
  <si>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</si>
  <si>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</si>
  <si>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</si>
  <si>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</si>
  <si>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</si>
  <si>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</si>
  <si>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</si>
  <si>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</si>
  <si>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</si>
  <si>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</si>
  <si>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</si>
  <si>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</si>
  <si>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</si>
  <si>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</si>
  <si>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</si>
  <si>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</si>
  <si>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</si>
  <si>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</si>
  <si>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</si>
  <si>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</si>
  <si>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</si>
  <si>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</si>
  <si>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</si>
  <si>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</si>
  <si>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</si>
  <si>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</si>
  <si>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</si>
  <si>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</si>
  <si>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</si>
  <si>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</si>
  <si>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</si>
  <si>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</si>
  <si>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</si>
  <si>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</si>
  <si>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</si>
  <si>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</si>
  <si>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</si>
  <si>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</si>
  <si>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</si>
  <si>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</si>
  <si>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</si>
  <si>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</si>
  <si>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</si>
  <si>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</si>
  <si>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</si>
  <si>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</si>
  <si>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</si>
  <si>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</si>
  <si>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</si>
  <si>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</si>
  <si>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</si>
  <si>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</si>
  <si>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</si>
  <si>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</si>
  <si>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</si>
  <si>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</si>
  <si>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</si>
  <si>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</si>
  <si>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</si>
  <si>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</si>
  <si>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</si>
  <si>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</si>
  <si>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</si>
  <si>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</si>
  <si>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</si>
  <si>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</si>
  <si>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</si>
  <si>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</si>
  <si>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</si>
  <si>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</si>
  <si>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</si>
  <si>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</si>
  <si>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</si>
  <si>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</si>
  <si>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</si>
  <si>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</si>
  <si>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</si>
  <si>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</si>
  <si>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</si>
  <si>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</si>
  <si>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</si>
  <si>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</si>
  <si>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</si>
  <si>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</si>
  <si>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</si>
  <si>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</si>
  <si>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</si>
  <si>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</si>
  <si>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</si>
  <si>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</si>
  <si>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</si>
  <si>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</si>
  <si>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</si>
  <si>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</si>
  <si>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</si>
  <si>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</si>
  <si>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</si>
  <si>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</si>
  <si>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</si>
  <si>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</si>
  <si>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</si>
  <si>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</si>
  <si>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</si>
  <si>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</si>
  <si>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</si>
  <si>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</si>
  <si>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</si>
  <si>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</si>
  <si>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</si>
  <si>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</si>
  <si>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</si>
  <si>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</si>
  <si>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</si>
  <si>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</si>
  <si>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</si>
  <si>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</si>
  <si>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</si>
  <si>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</si>
  <si>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</si>
  <si>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</si>
  <si>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</si>
  <si>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</si>
  <si>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</si>
  <si>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</si>
  <si>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</si>
  <si>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</si>
  <si>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</si>
  <si>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</si>
  <si>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</si>
  <si>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</si>
  <si>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</si>
  <si>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</si>
  <si>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</si>
  <si>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</si>
  <si>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</si>
  <si>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</si>
  <si>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</si>
  <si>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</si>
  <si>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</si>
  <si>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</si>
  <si>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</si>
  <si>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</si>
  <si>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</si>
  <si>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</si>
  <si>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</si>
  <si>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</si>
  <si>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</si>
  <si>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</si>
  <si>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</si>
  <si>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</si>
  <si>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</si>
  <si>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</si>
  <si>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</si>
  <si>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</si>
  <si>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</si>
  <si>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</si>
  <si>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</si>
  <si>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</si>
  <si>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</si>
  <si>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</si>
  <si>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</si>
  <si>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</si>
  <si>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</si>
  <si>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</si>
  <si>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</si>
  <si>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</si>
  <si>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</si>
  <si>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</si>
  <si>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</si>
  <si>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</si>
  <si>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</si>
  <si>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</si>
  <si>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</si>
  <si>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</si>
  <si>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</si>
  <si>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</si>
  <si>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</si>
  <si>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</si>
  <si>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</si>
  <si>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</si>
  <si>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</si>
  <si>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</si>
  <si>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</si>
  <si>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</si>
  <si>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</si>
  <si>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</si>
  <si>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</si>
  <si>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</si>
  <si>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</si>
  <si>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</si>
  <si>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</si>
  <si>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</si>
  <si>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</si>
  <si>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</si>
  <si>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</si>
  <si>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</si>
  <si>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</si>
  <si>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</si>
  <si>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</si>
  <si>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</si>
  <si>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</si>
  <si>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</si>
  <si>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</si>
  <si>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</si>
  <si>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</si>
  <si>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</si>
  <si>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</si>
  <si>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</si>
  <si>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</si>
  <si>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</si>
  <si>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</si>
  <si>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</si>
  <si>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</si>
  <si>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</si>
  <si>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</si>
  <si>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</si>
  <si>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</si>
  <si>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</si>
  <si>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</si>
  <si>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</si>
  <si>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</si>
  <si>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</si>
  <si>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</si>
  <si>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</si>
  <si>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</si>
  <si>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</si>
  <si>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</si>
  <si>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</si>
  <si>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</si>
  <si>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</si>
  <si>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</si>
  <si>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</si>
  <si>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</si>
  <si>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</si>
  <si>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</si>
  <si>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</si>
  <si>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</si>
  <si>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</si>
  <si>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</si>
  <si>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</si>
  <si>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</si>
  <si>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</si>
  <si>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</si>
  <si>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</si>
  <si>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</si>
  <si>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</si>
  <si>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</si>
  <si>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</si>
  <si>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</si>
  <si>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</si>
  <si>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</si>
  <si>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</si>
  <si>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</si>
  <si>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</si>
  <si>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</si>
  <si>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</si>
  <si>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</si>
  <si>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</si>
  <si>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</si>
  <si>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</si>
  <si>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</si>
  <si>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</si>
  <si>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</si>
  <si>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</si>
  <si>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</si>
  <si>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</si>
  <si>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</si>
  <si>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</si>
  <si>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</si>
  <si>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</si>
  <si>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</si>
  <si>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</si>
  <si>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</si>
  <si>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</si>
  <si>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</si>
  <si>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</si>
  <si>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</si>
  <si>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</si>
  <si>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</si>
  <si>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</si>
  <si>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</si>
  <si>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</si>
  <si>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</si>
  <si>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</si>
  <si>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</si>
  <si>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</si>
  <si>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</si>
  <si>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</si>
  <si>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</si>
  <si>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</si>
  <si>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</si>
  <si>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</si>
  <si>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</si>
  <si>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</si>
  <si>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</si>
  <si>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</si>
  <si>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</si>
  <si>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</si>
  <si>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</si>
  <si>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</si>
  <si>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</si>
  <si>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</si>
  <si>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</si>
  <si>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</si>
  <si>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</si>
  <si>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</si>
  <si>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</si>
  <si>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</si>
  <si>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</si>
  <si>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</si>
  <si>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</si>
  <si>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</si>
  <si>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</si>
  <si>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</si>
  <si>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</si>
  <si>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</si>
  <si>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</si>
  <si>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</si>
  <si>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</si>
  <si>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</si>
  <si>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</si>
  <si>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</si>
  <si>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</si>
  <si>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</si>
  <si>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</si>
  <si>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</si>
  <si>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</si>
  <si>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</si>
  <si>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</si>
  <si>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</si>
  <si>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</si>
  <si>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</si>
  <si>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</si>
  <si>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</si>
  <si>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</si>
  <si>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</si>
  <si>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</si>
  <si>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</si>
  <si>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</si>
  <si>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</si>
  <si>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</si>
  <si>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</si>
  <si>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</si>
  <si>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</si>
  <si>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</si>
  <si>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</si>
  <si>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</si>
  <si>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</si>
  <si>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</si>
  <si>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</si>
  <si>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</si>
  <si>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</si>
  <si>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</si>
  <si>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</si>
  <si>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</si>
  <si>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</si>
  <si>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</si>
  <si>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</si>
  <si>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</si>
  <si>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</si>
  <si>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</si>
  <si>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</si>
  <si>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</si>
  <si>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</si>
  <si>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</si>
  <si>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</si>
  <si>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</si>
  <si>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</si>
  <si>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</si>
  <si>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</si>
  <si>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</si>
  <si>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</si>
  <si>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</si>
  <si>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</si>
  <si>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</si>
  <si>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</si>
  <si>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</si>
  <si>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</si>
  <si>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</si>
  <si>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</si>
  <si>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</si>
  <si>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</si>
  <si>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</si>
  <si>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</si>
  <si>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</si>
  <si>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</si>
  <si>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</si>
  <si>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</si>
  <si>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</si>
  <si>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</si>
  <si>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</si>
  <si>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</si>
  <si>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</si>
  <si>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</si>
  <si>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</si>
  <si>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</si>
  <si>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</si>
  <si>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</si>
  <si>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</si>
  <si>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</si>
  <si>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</si>
  <si>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</si>
  <si>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</si>
  <si>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</si>
  <si>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</si>
  <si>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</si>
  <si>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</si>
  <si>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</si>
  <si>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</si>
  <si>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</si>
  <si>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</si>
  <si>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</si>
  <si>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</si>
  <si>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</si>
  <si>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</si>
  <si>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</si>
  <si>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</si>
  <si>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</si>
  <si>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</si>
  <si>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</si>
  <si>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</si>
  <si>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</si>
  <si>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</si>
  <si>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</si>
  <si>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</si>
  <si>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</si>
  <si>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</si>
  <si>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</si>
  <si>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</si>
  <si>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</si>
  <si>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</si>
  <si>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</si>
  <si>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</si>
  <si>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</si>
  <si>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</si>
  <si>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</si>
  <si>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</si>
  <si>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</si>
  <si>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</si>
  <si>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</si>
  <si>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</si>
  <si>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</si>
  <si>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</si>
  <si>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</si>
  <si>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</si>
  <si>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</si>
  <si>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</si>
  <si>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</si>
  <si>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</si>
  <si>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</si>
  <si>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</si>
  <si>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</si>
  <si>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</si>
  <si>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</si>
  <si>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</si>
  <si>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</si>
  <si>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</si>
  <si>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</si>
  <si>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</si>
  <si>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</si>
  <si>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</si>
  <si>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</si>
  <si>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</si>
  <si>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</si>
  <si>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</si>
  <si>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</si>
  <si>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</si>
  <si>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</si>
  <si>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</si>
  <si>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</si>
  <si>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</si>
  <si>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</si>
  <si>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</si>
  <si>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</si>
  <si>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</si>
  <si>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</si>
  <si>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</si>
  <si>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</si>
  <si>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</si>
  <si>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</si>
  <si>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</si>
  <si>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</si>
  <si>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</si>
  <si>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</si>
  <si>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</si>
  <si>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</si>
  <si>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</si>
  <si>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</si>
  <si>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</si>
  <si>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</si>
  <si>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</si>
  <si>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</si>
  <si>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</si>
  <si>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</si>
  <si>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</si>
  <si>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</si>
  <si>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</si>
  <si>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</si>
  <si>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</si>
  <si>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</si>
  <si>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</si>
  <si>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</si>
  <si>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</si>
  <si>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</si>
  <si>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</si>
  <si>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</si>
  <si>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</si>
  <si>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</si>
  <si>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</si>
  <si>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</si>
  <si>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</si>
  <si>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</si>
  <si>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</si>
  <si>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</si>
  <si>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</si>
  <si>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</si>
  <si>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</si>
  <si>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</si>
  <si>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</si>
  <si>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</si>
  <si>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</si>
  <si>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</si>
  <si>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</si>
  <si>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</si>
  <si>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</si>
  <si>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</si>
  <si>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</si>
  <si>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</si>
  <si>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</si>
  <si>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</si>
  <si>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</si>
  <si>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</si>
  <si>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</si>
  <si>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</si>
  <si>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</si>
  <si>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</si>
  <si>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</si>
  <si>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</si>
  <si>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</si>
  <si>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</si>
  <si>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</si>
  <si>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</si>
  <si>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</si>
  <si>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</si>
  <si>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</si>
  <si>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</si>
  <si>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</si>
  <si>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</si>
  <si>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</si>
  <si>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</si>
  <si>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</si>
  <si>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</si>
  <si>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</si>
  <si>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</si>
  <si>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</si>
  <si>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</si>
  <si>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</si>
  <si>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</si>
  <si>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</si>
  <si>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</si>
  <si>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</si>
  <si>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</si>
  <si>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</si>
  <si>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</si>
  <si>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</si>
  <si>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</si>
  <si>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</si>
  <si>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</si>
  <si>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</si>
  <si>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</si>
  <si>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</si>
  <si>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</si>
  <si>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</si>
  <si>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</si>
  <si>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</si>
  <si>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</si>
  <si>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</si>
  <si>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</si>
  <si>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</si>
  <si>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</si>
  <si>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</si>
  <si>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</si>
  <si>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</si>
  <si>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</si>
  <si>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</si>
  <si>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</si>
  <si>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</si>
  <si>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</si>
  <si>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</si>
  <si>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</si>
  <si>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</si>
  <si>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</si>
  <si>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</si>
  <si>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</si>
  <si>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</si>
  <si>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</si>
  <si>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</si>
  <si>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</si>
  <si>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</si>
  <si>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</si>
  <si>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</si>
  <si>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</si>
  <si>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</si>
  <si>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</si>
  <si>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</si>
  <si>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</si>
  <si>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</si>
  <si>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</si>
  <si>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</si>
  <si>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</si>
  <si>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</si>
  <si>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</si>
  <si>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</si>
  <si>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</si>
  <si>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</si>
  <si>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</si>
  <si>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</si>
  <si>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</si>
  <si>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</si>
  <si>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</si>
  <si>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</si>
  <si>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</si>
  <si>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</si>
  <si>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</si>
  <si>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</si>
  <si>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</si>
  <si>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</si>
  <si>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</si>
  <si>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</si>
  <si>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</si>
  <si>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</si>
  <si>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</si>
  <si>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</si>
  <si>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</si>
  <si>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</si>
  <si>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</si>
  <si>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</si>
  <si>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</si>
  <si>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</si>
  <si>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</si>
  <si>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</si>
  <si>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</si>
  <si>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</si>
  <si>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</si>
  <si>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</si>
  <si>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</si>
  <si>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</si>
  <si>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</si>
  <si>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</si>
  <si>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</si>
  <si>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</si>
  <si>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</si>
  <si>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</si>
  <si>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</si>
  <si>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</si>
  <si>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</si>
  <si>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</si>
  <si>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</si>
  <si>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</si>
  <si>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</si>
  <si>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</si>
  <si>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</si>
  <si>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</si>
  <si>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</si>
  <si>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</si>
  <si>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</si>
  <si>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</si>
  <si>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</si>
  <si>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</si>
  <si>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</si>
  <si>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</si>
  <si>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</si>
  <si>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</si>
  <si>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</si>
  <si>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</si>
  <si>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</si>
  <si>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</si>
  <si>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</si>
  <si>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</si>
  <si>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</si>
  <si>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</si>
  <si>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</si>
  <si>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</si>
  <si>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</si>
  <si>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</si>
  <si>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</si>
  <si>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</si>
  <si>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</si>
  <si>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</si>
  <si>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</si>
  <si>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</si>
  <si>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</si>
  <si>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</si>
  <si>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</si>
  <si>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</si>
  <si>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</si>
  <si>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</si>
  <si>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</si>
  <si>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</si>
  <si>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</si>
  <si>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</si>
  <si>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</si>
  <si>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</si>
  <si>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</si>
  <si>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</si>
  <si>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</si>
  <si>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</si>
  <si>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</si>
  <si>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</si>
  <si>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</si>
  <si>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</si>
  <si>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</si>
  <si>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</si>
  <si>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</si>
  <si>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</si>
  <si>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</si>
  <si>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</si>
  <si>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</si>
  <si>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</si>
  <si>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</si>
  <si>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</si>
  <si>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</si>
  <si>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</si>
  <si>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</si>
  <si>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</si>
  <si>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</si>
  <si>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</si>
  <si>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</si>
  <si>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</si>
  <si>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</si>
  <si>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</si>
  <si>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</si>
  <si>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</si>
  <si>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</si>
  <si>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</si>
  <si>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</si>
  <si>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</si>
  <si>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</si>
  <si>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</si>
  <si>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</si>
  <si>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</si>
  <si>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</si>
  <si>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</si>
  <si>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</si>
  <si>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</si>
  <si>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</si>
  <si>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</si>
  <si>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</si>
  <si>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</si>
  <si>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</si>
  <si>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</si>
  <si>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</si>
  <si>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</si>
  <si>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</si>
  <si>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</si>
  <si>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</si>
  <si>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</si>
  <si>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</si>
  <si>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</si>
  <si>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</si>
  <si>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</si>
  <si>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</si>
  <si>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</si>
  <si>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</si>
  <si>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</si>
  <si>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</si>
  <si>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</si>
  <si>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</si>
  <si>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</si>
  <si>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</si>
  <si>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</si>
  <si>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</si>
  <si>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</si>
  <si>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</si>
  <si>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</si>
  <si>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</si>
  <si>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</si>
  <si>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</si>
  <si>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</si>
  <si>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</si>
  <si>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</si>
  <si>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</si>
  <si>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</si>
  <si>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</si>
  <si>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</si>
  <si>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</si>
  <si>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</si>
  <si>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</si>
  <si>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</si>
  <si>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</si>
  <si>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</si>
  <si>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</si>
  <si>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</si>
  <si>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</si>
  <si>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</si>
  <si>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</si>
  <si>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</si>
  <si>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</si>
  <si>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</si>
  <si>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</si>
  <si>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</si>
  <si>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</si>
  <si>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</si>
  <si>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</si>
  <si>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</si>
  <si>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</si>
  <si>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</si>
  <si>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</si>
  <si>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</si>
  <si>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</si>
  <si>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</si>
  <si>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</si>
  <si>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</si>
  <si>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</si>
  <si>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</si>
  <si>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</si>
  <si>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</si>
  <si>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</si>
  <si>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</si>
  <si>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</si>
  <si>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</si>
  <si>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</si>
  <si>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</si>
  <si>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</si>
  <si>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</si>
  <si>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</si>
  <si>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</si>
  <si>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</si>
  <si>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</si>
  <si>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</si>
  <si>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</si>
  <si>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</si>
  <si>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</si>
  <si>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</si>
  <si>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</si>
  <si>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</si>
  <si>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</si>
  <si>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</si>
  <si>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</si>
  <si>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</si>
  <si>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</si>
  <si>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</si>
  <si>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</si>
  <si>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</si>
  <si>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</si>
  <si>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</si>
  <si>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</si>
  <si>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</si>
  <si>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</si>
  <si>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</si>
  <si>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</si>
  <si>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</si>
  <si>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</si>
  <si>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</si>
  <si>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</si>
  <si>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</si>
  <si>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</si>
  <si>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</si>
  <si>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</si>
  <si>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</si>
  <si>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</si>
  <si>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</si>
  <si>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</si>
  <si>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</si>
  <si>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</si>
  <si>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</si>
  <si>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</si>
  <si>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</si>
  <si>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</si>
  <si>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</si>
  <si>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</si>
  <si>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</si>
  <si>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</si>
  <si>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</si>
  <si>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</si>
  <si>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</si>
  <si>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</si>
  <si>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</si>
  <si>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</si>
  <si>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</si>
  <si>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</si>
  <si>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</si>
  <si>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</si>
  <si>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</si>
  <si>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</si>
  <si>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</si>
  <si>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</si>
  <si>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</si>
  <si>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</si>
  <si>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</si>
  <si>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</si>
  <si>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</si>
  <si>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</si>
  <si>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</si>
  <si>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</si>
  <si>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</si>
  <si>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</si>
  <si>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</si>
  <si>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</si>
  <si>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</si>
  <si>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</si>
  <si>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</si>
  <si>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</si>
  <si>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</si>
  <si>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</si>
  <si>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</si>
  <si>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</si>
  <si>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</si>
  <si>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</si>
  <si>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</si>
  <si>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</si>
  <si>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</si>
  <si>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</si>
  <si>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</si>
  <si>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</si>
  <si>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</si>
  <si>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</si>
  <si>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</si>
  <si>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</si>
  <si>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</si>
  <si>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</si>
  <si>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</si>
  <si>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</si>
  <si>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</si>
  <si>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</si>
  <si>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</si>
  <si>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</si>
  <si>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</si>
  <si>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</si>
  <si>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</si>
  <si>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</si>
  <si>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</si>
  <si>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</si>
  <si>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</si>
  <si>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</si>
  <si>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</si>
  <si>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</si>
  <si>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</si>
  <si>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</si>
  <si>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</si>
  <si>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</si>
  <si>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</si>
  <si>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</si>
  <si>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</si>
  <si>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</si>
  <si>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</si>
  <si>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</si>
  <si>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</si>
  <si>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</si>
  <si>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</si>
  <si>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</si>
  <si>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</si>
  <si>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</si>
  <si>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</si>
  <si>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</si>
  <si>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</si>
  <si>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</si>
  <si>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</si>
  <si>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</si>
  <si>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</si>
  <si>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</si>
  <si>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</si>
  <si>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</si>
  <si>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</si>
  <si>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</si>
  <si>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</si>
  <si>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</si>
  <si>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</si>
  <si>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</si>
  <si>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</si>
  <si>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</si>
  <si>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</si>
  <si>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</si>
  <si>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</si>
  <si>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</si>
  <si>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</si>
  <si>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</si>
  <si>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</si>
  <si>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</si>
  <si>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</si>
  <si>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</si>
  <si>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</si>
  <si>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</si>
  <si>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</si>
  <si>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</si>
  <si>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</si>
  <si>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</si>
  <si>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</si>
  <si>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</si>
  <si>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</si>
  <si>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</si>
  <si>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</si>
  <si>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</si>
  <si>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</si>
  <si>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</si>
  <si>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</si>
  <si>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</si>
  <si>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</si>
  <si>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</si>
  <si>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</si>
  <si>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</si>
  <si>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</si>
  <si>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</si>
  <si>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</si>
  <si>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</si>
  <si>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</si>
  <si>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</si>
  <si>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</si>
  <si>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</si>
  <si>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</si>
  <si>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</si>
  <si>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</si>
  <si>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</si>
  <si>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</si>
  <si>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</si>
  <si>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</si>
  <si>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</si>
  <si>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</si>
  <si>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</si>
  <si>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</si>
  <si>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</si>
  <si>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</si>
  <si>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</si>
  <si>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</si>
  <si>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</si>
  <si>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</si>
  <si>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</si>
  <si>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</si>
  <si>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</si>
  <si>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</si>
  <si>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</si>
  <si>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</si>
  <si>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</si>
  <si>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</si>
  <si>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</si>
  <si>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</si>
  <si>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</si>
  <si>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</si>
  <si>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</si>
  <si>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</si>
  <si>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</si>
  <si>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</si>
  <si>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</si>
  <si>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</si>
  <si>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</si>
  <si>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</si>
  <si>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</si>
  <si>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</si>
  <si>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</si>
  <si>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</si>
  <si>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</si>
  <si>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</si>
  <si>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</si>
  <si>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</si>
  <si>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</si>
  <si>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</si>
  <si>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</si>
  <si>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</si>
  <si>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</si>
  <si>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</si>
  <si>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</si>
  <si>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</si>
  <si>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</si>
  <si>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</si>
  <si>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</si>
  <si>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</si>
  <si>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</si>
  <si>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</si>
  <si>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</si>
  <si>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</si>
  <si>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</si>
  <si>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</si>
  <si>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</si>
  <si>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</si>
  <si>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</si>
  <si>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</si>
  <si>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</si>
  <si>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</si>
  <si>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</si>
  <si>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</si>
  <si>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</si>
  <si>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</si>
  <si>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</si>
  <si>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</si>
  <si>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</si>
  <si>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</si>
  <si>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</si>
  <si>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</si>
  <si>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</si>
  <si>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</si>
  <si>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</si>
  <si>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</si>
  <si>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</si>
  <si>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</si>
  <si>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</si>
  <si>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</si>
  <si>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</si>
  <si>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</si>
  <si>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</si>
  <si>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</si>
  <si>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</si>
  <si>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</si>
  <si>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</si>
  <si>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</si>
  <si>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</si>
  <si>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</si>
  <si>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</si>
  <si>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</si>
  <si>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</si>
  <si>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</si>
  <si>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</si>
  <si>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</si>
  <si>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</si>
  <si>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</si>
  <si>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</si>
  <si>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</si>
  <si>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</si>
  <si>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</si>
  <si>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</si>
  <si>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</si>
  <si>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</si>
  <si>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</si>
  <si>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</si>
  <si>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</si>
  <si>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</si>
  <si>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</si>
  <si>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</si>
  <si>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</si>
  <si>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</si>
  <si>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</si>
  <si>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</si>
  <si>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</si>
  <si>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</si>
  <si>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</si>
  <si>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</si>
  <si>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</si>
  <si>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</si>
  <si>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</si>
  <si>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</si>
  <si>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</si>
  <si>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</si>
  <si>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</si>
  <si>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</si>
  <si>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</si>
  <si>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</si>
  <si>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</si>
  <si>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</si>
  <si>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</si>
  <si>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</si>
  <si>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</si>
  <si>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</si>
  <si>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</si>
  <si>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</si>
  <si>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</si>
  <si>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</si>
  <si>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</si>
  <si>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</si>
  <si>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</si>
  <si>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</si>
  <si>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</si>
  <si>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</si>
  <si>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</si>
  <si>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</si>
  <si>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</si>
  <si>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</si>
  <si>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</si>
  <si>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</si>
  <si>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</si>
  <si>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</si>
  <si>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</si>
  <si>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</si>
  <si>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</si>
  <si>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</si>
  <si>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</si>
  <si>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</si>
  <si>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</si>
  <si>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</si>
  <si>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</si>
  <si>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</si>
  <si>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</si>
  <si>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</si>
  <si>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</si>
  <si>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</si>
  <si>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</si>
  <si>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</si>
  <si>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</si>
  <si>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</si>
  <si>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</si>
  <si>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</si>
  <si>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</si>
  <si>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</si>
  <si>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</si>
  <si>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</si>
  <si>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</si>
  <si>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</si>
  <si>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</si>
  <si>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</si>
  <si>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</si>
  <si>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</si>
  <si>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</si>
  <si>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</si>
  <si>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</si>
  <si>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</si>
  <si>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</si>
  <si>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</si>
  <si>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</si>
  <si>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</si>
  <si>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</si>
  <si>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</si>
  <si>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</si>
  <si>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</si>
  <si>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</si>
  <si>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</si>
  <si>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</si>
  <si>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</si>
  <si>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</si>
  <si>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</si>
  <si>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</si>
  <si>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</si>
  <si>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</si>
  <si>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</si>
  <si>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</si>
  <si>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</si>
  <si>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</si>
  <si>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</si>
  <si>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</si>
  <si>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</si>
  <si>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</si>
  <si>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</si>
  <si>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</si>
  <si>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</si>
  <si>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</si>
  <si>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</si>
  <si>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</si>
  <si>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</si>
  <si>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</si>
  <si>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</si>
  <si>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</si>
  <si>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</si>
  <si>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</si>
  <si>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</si>
  <si>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</si>
  <si>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</si>
  <si>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</si>
  <si>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</si>
  <si>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</si>
  <si>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</si>
  <si>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</si>
  <si>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</si>
  <si>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</si>
  <si>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</si>
  <si>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</si>
  <si>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</si>
  <si>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</si>
  <si>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</si>
  <si>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</si>
  <si>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</si>
  <si>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</si>
  <si>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</si>
  <si>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</si>
  <si>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</si>
  <si>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</si>
  <si>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</si>
  <si>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</si>
  <si>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</si>
  <si>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</si>
  <si>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</si>
  <si>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</si>
  <si>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</si>
  <si>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</si>
  <si>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</si>
  <si>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</si>
  <si>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</si>
  <si>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</si>
  <si>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</si>
  <si>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</si>
  <si>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</si>
  <si>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</si>
  <si>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</si>
  <si>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</si>
  <si>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</si>
  <si>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</si>
  <si>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</si>
  <si>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</si>
  <si>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</si>
  <si>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</si>
  <si>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</si>
  <si>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</si>
  <si>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</si>
  <si>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</si>
  <si>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</si>
  <si>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</si>
  <si>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</si>
  <si>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</si>
  <si>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</si>
  <si>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</si>
  <si>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</si>
  <si>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</si>
  <si>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</si>
  <si>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</si>
  <si>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</si>
  <si>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</si>
  <si>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</si>
  <si>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</si>
  <si>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</si>
  <si>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</si>
  <si>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</si>
  <si>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</si>
  <si>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</si>
  <si>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</si>
  <si>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</si>
  <si>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</si>
  <si>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</si>
  <si>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</si>
  <si>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</si>
  <si>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</si>
  <si>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</si>
  <si>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</si>
  <si>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</si>
  <si>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</si>
  <si>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</si>
  <si>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</si>
  <si>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</si>
  <si>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</si>
  <si>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</si>
  <si>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</si>
  <si>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</si>
  <si>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</si>
  <si>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</si>
  <si>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</si>
  <si>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</si>
  <si>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</si>
  <si>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</si>
  <si>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</si>
  <si>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</si>
  <si>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</si>
  <si>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</si>
  <si>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</si>
  <si>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</si>
  <si>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</si>
  <si>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</si>
  <si>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</si>
  <si>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</si>
  <si>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</si>
  <si>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</si>
  <si>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</si>
  <si>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</si>
  <si>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</si>
  <si>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</si>
  <si>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</si>
  <si>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</si>
  <si>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</si>
  <si>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</si>
  <si>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</si>
  <si>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</si>
  <si>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</si>
  <si>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</si>
  <si>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</si>
  <si>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</si>
  <si>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</si>
  <si>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</si>
  <si>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</si>
  <si>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</si>
  <si>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</si>
  <si>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</si>
  <si>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</si>
  <si>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</si>
  <si>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</si>
  <si>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</si>
  <si>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</si>
  <si>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</si>
  <si>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</si>
  <si>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</si>
  <si>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</si>
  <si>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</si>
  <si>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</si>
  <si>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</si>
  <si>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</si>
  <si>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</si>
  <si>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</si>
  <si>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</si>
  <si>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</si>
  <si>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</si>
  <si>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</si>
  <si>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</si>
  <si>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</si>
  <si>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</si>
  <si>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</si>
  <si>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</si>
  <si>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</si>
  <si>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</si>
  <si>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</si>
  <si>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</si>
  <si>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</si>
  <si>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</si>
  <si>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</si>
  <si>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</si>
  <si>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</si>
  <si>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</si>
  <si>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</si>
  <si>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</si>
  <si>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</si>
  <si>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</si>
  <si>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</si>
  <si>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</si>
  <si>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</si>
  <si>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</si>
  <si>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</si>
  <si>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</si>
  <si>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</si>
  <si>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</si>
  <si>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</si>
  <si>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</si>
  <si>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</si>
  <si>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</si>
  <si>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</si>
  <si>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</si>
  <si>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</si>
  <si>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</si>
  <si>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</si>
  <si>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</si>
  <si>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</si>
  <si>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</si>
  <si>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</si>
  <si>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</si>
  <si>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</si>
  <si>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</si>
  <si>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</si>
  <si>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</si>
  <si>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</si>
  <si>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</si>
  <si>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</si>
  <si>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</si>
  <si>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</si>
  <si>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</si>
  <si>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</si>
  <si>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</si>
  <si>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</si>
  <si>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</si>
  <si>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</si>
  <si>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</si>
  <si>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</si>
  <si>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</si>
  <si>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</si>
  <si>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</si>
  <si>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</si>
  <si>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</si>
  <si>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</si>
  <si>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</si>
  <si>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</si>
  <si>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</si>
  <si>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</si>
  <si>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</si>
  <si>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</si>
  <si>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</si>
  <si>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</si>
  <si>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</si>
  <si>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</si>
  <si>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</si>
  <si>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</si>
  <si>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</si>
  <si>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</si>
  <si>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</si>
  <si>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</si>
  <si>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</si>
  <si>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</si>
  <si>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</si>
  <si>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</si>
  <si>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</si>
  <si>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</si>
  <si>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</si>
  <si>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</si>
  <si>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</si>
  <si>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</si>
  <si>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</si>
  <si>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</si>
  <si>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</si>
  <si>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</si>
  <si>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</si>
  <si>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</si>
  <si>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</si>
  <si>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</si>
  <si>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</si>
  <si>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</si>
  <si>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</si>
  <si>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</si>
  <si>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</si>
  <si>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</si>
  <si>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</si>
  <si>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</si>
  <si>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</si>
  <si>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</si>
  <si>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</si>
  <si>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</si>
  <si>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</si>
  <si>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</si>
  <si>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</si>
  <si>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</si>
  <si>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</si>
  <si>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</si>
  <si>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</si>
  <si>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</si>
  <si>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</si>
  <si>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</si>
  <si>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</si>
  <si>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</si>
  <si>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</si>
  <si>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</si>
  <si>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</si>
  <si>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</si>
  <si>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</si>
  <si>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</si>
  <si>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</si>
  <si>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</si>
  <si>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</si>
  <si>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</si>
  <si>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</si>
  <si>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</si>
  <si>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</si>
  <si>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</si>
  <si>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</si>
  <si>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</si>
  <si>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</si>
  <si>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</si>
  <si>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</si>
  <si>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</si>
  <si>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</si>
  <si>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</si>
  <si>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</si>
  <si>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</si>
  <si>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</si>
  <si>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</si>
  <si>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</si>
  <si>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</si>
  <si>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</si>
  <si>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</si>
  <si>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</si>
  <si>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</si>
  <si>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</si>
  <si>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</si>
  <si>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</si>
  <si>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</si>
  <si>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</si>
  <si>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</si>
  <si>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</si>
  <si>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</si>
  <si>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</si>
  <si>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</si>
  <si>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</si>
  <si>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</si>
  <si>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</si>
  <si>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</si>
  <si>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</si>
  <si>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</si>
  <si>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</si>
  <si>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</si>
  <si>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</si>
  <si>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</si>
  <si>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</si>
  <si>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</si>
  <si>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</si>
  <si>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</si>
  <si>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</si>
  <si>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</si>
  <si>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</si>
  <si>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</si>
  <si>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</si>
  <si>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</si>
  <si>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</si>
  <si>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</si>
  <si>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</si>
  <si>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</si>
  <si>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</si>
  <si>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</si>
  <si>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</si>
  <si>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</si>
  <si>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</si>
  <si>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</si>
  <si>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</si>
  <si>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</si>
  <si>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</si>
  <si>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</si>
  <si>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</si>
  <si>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</si>
  <si>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</si>
  <si>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</si>
  <si>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</si>
  <si>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</si>
  <si>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</si>
  <si>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</si>
  <si>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</si>
  <si>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</si>
  <si>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</si>
  <si>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</si>
  <si>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</si>
  <si>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</si>
  <si>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</si>
  <si>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</si>
  <si>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</si>
  <si>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</si>
  <si>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</si>
  <si>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</si>
  <si>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</si>
  <si>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</si>
  <si>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</si>
  <si>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</si>
  <si>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</si>
  <si>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</si>
  <si>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</si>
  <si>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</si>
  <si>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</si>
  <si>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</si>
  <si>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</si>
  <si>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</si>
  <si>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</si>
  <si>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</si>
  <si>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</si>
  <si>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</si>
  <si>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</si>
  <si>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</si>
  <si>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</si>
  <si>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</si>
  <si>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</si>
  <si>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</si>
  <si>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</si>
  <si>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</si>
  <si>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</si>
  <si>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</si>
  <si>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</si>
  <si>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</si>
  <si>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</si>
  <si>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</si>
  <si>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</si>
  <si>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</si>
  <si>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</si>
  <si>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</si>
  <si>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</si>
  <si>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</si>
  <si>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</si>
  <si>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</si>
  <si>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</si>
  <si>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</si>
  <si>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</si>
  <si>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</si>
  <si>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</si>
  <si>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</si>
  <si>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</si>
  <si>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</si>
  <si>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</si>
  <si>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</si>
  <si>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</si>
  <si>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</si>
  <si>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</si>
  <si>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</si>
  <si>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</si>
  <si>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</si>
  <si>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</si>
  <si>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</si>
  <si>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</si>
  <si>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</si>
  <si>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</si>
  <si>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</si>
  <si>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</si>
  <si>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</si>
  <si>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</si>
  <si>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</si>
  <si>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</si>
  <si>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</si>
  <si>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</si>
  <si>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</si>
  <si>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</si>
  <si>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</si>
  <si>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</si>
  <si>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</si>
  <si>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</si>
  <si>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</si>
  <si>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</si>
  <si>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</si>
  <si>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</si>
  <si>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</si>
  <si>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</si>
  <si>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</si>
  <si>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</si>
  <si>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</si>
  <si>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</si>
  <si>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</si>
  <si>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</si>
  <si>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</si>
  <si>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</si>
  <si>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</si>
  <si>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</si>
  <si>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</si>
  <si>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</si>
  <si>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</si>
  <si>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</si>
  <si>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</si>
  <si>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</si>
  <si>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</si>
  <si>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</si>
  <si>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</si>
  <si>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</si>
  <si>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</si>
  <si>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</si>
  <si>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</si>
  <si>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</si>
  <si>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</si>
  <si>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</si>
  <si>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</si>
  <si>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</si>
  <si>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</si>
  <si>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</si>
  <si>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</si>
  <si>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</si>
  <si>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</si>
  <si>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</si>
  <si>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</si>
  <si>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</si>
  <si>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</si>
  <si>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</si>
  <si>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</si>
  <si>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</si>
  <si>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</si>
  <si>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</si>
  <si>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</si>
  <si>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</si>
  <si>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</si>
  <si>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</si>
  <si>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</si>
  <si>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</si>
  <si>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</si>
  <si>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</si>
  <si>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</si>
  <si>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</si>
  <si>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</si>
  <si>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</si>
  <si>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</si>
  <si>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</si>
  <si>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</si>
  <si>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</si>
  <si>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</si>
  <si>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</si>
  <si>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</si>
  <si>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</si>
  <si>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</si>
  <si>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</si>
  <si>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</si>
  <si>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</si>
  <si>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</si>
  <si>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</si>
  <si>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</si>
  <si>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</si>
  <si>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</si>
  <si>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</si>
  <si>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</si>
  <si>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</si>
  <si>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</si>
  <si>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</si>
  <si>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</si>
  <si>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</si>
  <si>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</si>
  <si>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</si>
  <si>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</si>
  <si>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</si>
  <si>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</si>
  <si>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</si>
  <si>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</si>
  <si>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</si>
  <si>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</si>
  <si>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</si>
  <si>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</si>
  <si>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</si>
  <si>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</si>
  <si>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</si>
  <si>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</si>
  <si>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</si>
  <si>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</si>
  <si>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</si>
  <si>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</si>
  <si>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</si>
  <si>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</si>
  <si>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</si>
  <si>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</si>
  <si>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</si>
  <si>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</si>
  <si>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</si>
  <si>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</si>
  <si>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</si>
  <si>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</si>
  <si>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</si>
  <si>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</si>
  <si>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</si>
  <si>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</si>
  <si>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</si>
  <si>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</si>
  <si>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</si>
  <si>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</si>
  <si>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</si>
  <si>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</si>
  <si>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</si>
  <si>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</si>
  <si>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</si>
  <si>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</si>
  <si>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</si>
  <si>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</si>
  <si>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</si>
  <si>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</si>
  <si>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</si>
  <si>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</si>
  <si>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</si>
  <si>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</si>
  <si>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</si>
  <si>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</si>
  <si>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</si>
  <si>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</si>
  <si>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</si>
  <si>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</si>
  <si>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</si>
  <si>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</si>
  <si>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</si>
  <si>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</si>
  <si>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</si>
  <si>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</si>
  <si>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</si>
  <si>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</si>
  <si>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</si>
  <si>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</si>
  <si>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</si>
  <si>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</si>
  <si>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</si>
  <si>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</si>
  <si>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</si>
  <si>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</si>
  <si>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</si>
  <si>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</si>
  <si>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</si>
  <si>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</si>
  <si>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</si>
  <si>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</si>
  <si>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</si>
  <si>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</si>
  <si>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</si>
  <si>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</si>
  <si>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</si>
  <si>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</si>
  <si>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</si>
  <si>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</si>
  <si>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</si>
  <si>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</si>
  <si>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</si>
  <si>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</si>
  <si>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</si>
  <si>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</si>
  <si>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</si>
  <si>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</si>
  <si>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</si>
  <si>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</si>
  <si>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</si>
  <si>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</si>
  <si>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</si>
  <si>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</si>
  <si>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</si>
  <si>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</si>
  <si>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</si>
  <si>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</si>
  <si>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</si>
  <si>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</si>
  <si>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</si>
  <si>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</si>
  <si>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</si>
  <si>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</si>
  <si>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</si>
  <si>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</si>
  <si>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</si>
  <si>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</si>
  <si>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</si>
  <si>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</si>
  <si>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</si>
  <si>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</si>
  <si>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</si>
  <si>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</si>
  <si>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</si>
  <si>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</si>
  <si>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</si>
  <si>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</si>
  <si>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</si>
  <si>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</si>
  <si>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</si>
  <si>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</si>
  <si>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</si>
  <si>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</si>
  <si>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</si>
  <si>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</si>
  <si>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</si>
  <si>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</si>
  <si>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</si>
  <si>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</si>
  <si>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</si>
  <si>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</si>
  <si>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</si>
  <si>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</si>
  <si>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</si>
  <si>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</si>
  <si>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</si>
  <si>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</si>
  <si>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</si>
  <si>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</si>
  <si>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</si>
  <si>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</si>
  <si>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</si>
  <si>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</si>
  <si>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</si>
  <si>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</si>
  <si>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</si>
  <si>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</si>
  <si>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</si>
  <si>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</si>
  <si>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</si>
  <si>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</si>
  <si>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</si>
  <si>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</si>
  <si>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</si>
  <si>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</si>
  <si>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</si>
  <si>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</si>
  <si>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</si>
  <si>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</si>
  <si>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</si>
  <si>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</si>
  <si>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</si>
  <si>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</si>
  <si>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</si>
  <si>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</si>
  <si>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</si>
  <si>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</si>
  <si>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</si>
  <si>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</si>
  <si>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</si>
  <si>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</si>
  <si>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</si>
  <si>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</si>
  <si>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</si>
  <si>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</si>
  <si>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</si>
  <si>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</si>
  <si>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</si>
  <si>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</si>
  <si>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</si>
  <si>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</si>
  <si>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</si>
  <si>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</si>
  <si>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</si>
  <si>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</si>
  <si>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</si>
  <si>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</si>
  <si>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</si>
  <si>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</si>
  <si>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</si>
  <si>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</si>
  <si>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</si>
  <si>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</si>
  <si>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</si>
  <si>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</si>
  <si>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</si>
  <si>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</si>
  <si>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</si>
  <si>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</si>
  <si>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</si>
  <si>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</si>
  <si>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</si>
  <si>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</si>
  <si>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</si>
  <si>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</si>
  <si>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</si>
  <si>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</si>
  <si>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</si>
  <si>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</si>
  <si>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</si>
  <si>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</si>
  <si>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</si>
  <si>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</si>
  <si>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</si>
  <si>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</si>
  <si>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</si>
  <si>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</si>
  <si>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</si>
  <si>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</si>
  <si>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</si>
  <si>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</si>
  <si>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</si>
  <si>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</si>
  <si>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</si>
  <si>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</si>
  <si>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</si>
  <si>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</si>
  <si>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</si>
  <si>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</si>
  <si>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</si>
  <si>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</si>
  <si>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</si>
  <si>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</si>
  <si>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</si>
  <si>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</si>
  <si>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</si>
  <si>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</si>
  <si>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</si>
  <si>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</si>
  <si>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</si>
  <si>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</si>
  <si>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</si>
  <si>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</si>
  <si>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</si>
  <si>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</si>
  <si>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</si>
  <si>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</si>
  <si>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</si>
  <si>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</si>
  <si>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</si>
  <si>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</si>
  <si>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</si>
  <si>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</si>
  <si>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</si>
  <si>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</si>
  <si>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</si>
  <si>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</si>
  <si>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</si>
  <si>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</si>
  <si>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</si>
  <si>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</si>
  <si>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</si>
  <si>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</si>
  <si>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</si>
  <si>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</si>
  <si>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</si>
  <si>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</si>
  <si>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</si>
  <si>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</si>
  <si>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</si>
  <si>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</si>
  <si>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</si>
  <si>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</si>
  <si>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</si>
  <si>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</si>
  <si>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</si>
  <si>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</si>
  <si>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</si>
  <si>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</si>
  <si>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</si>
  <si>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</si>
  <si>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</si>
  <si>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</si>
  <si>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</si>
  <si>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</si>
  <si>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</si>
  <si>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</si>
  <si>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</si>
  <si>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</si>
  <si>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</si>
  <si>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</si>
  <si>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</si>
  <si>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</si>
  <si>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</si>
  <si>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</si>
  <si>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</si>
  <si>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</si>
  <si>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</si>
  <si>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</si>
  <si>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</si>
  <si>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</si>
  <si>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</si>
  <si>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</si>
  <si>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</si>
  <si>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</si>
  <si>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</si>
  <si>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</si>
  <si>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</si>
  <si>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</si>
  <si>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</si>
  <si>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</si>
  <si>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</si>
  <si>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</si>
  <si>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</si>
  <si>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</si>
  <si>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</si>
  <si>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</si>
  <si>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</si>
  <si>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</si>
  <si>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</si>
  <si>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</si>
  <si>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</si>
  <si>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</si>
  <si>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</si>
  <si>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</si>
  <si>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</si>
  <si>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</si>
  <si>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</si>
  <si>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</si>
  <si>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</si>
  <si>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</si>
  <si>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</si>
  <si>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</si>
  <si>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</si>
  <si>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</si>
  <si>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</si>
  <si>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</si>
  <si>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</si>
  <si>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</si>
  <si>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</si>
  <si>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</si>
  <si>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</si>
  <si>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</si>
  <si>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</si>
  <si>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</si>
  <si>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</si>
  <si>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</si>
  <si>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</si>
  <si>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</si>
  <si>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</si>
  <si>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</si>
  <si>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</si>
  <si>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</si>
  <si>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</si>
  <si>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</si>
  <si>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</si>
  <si>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</si>
  <si>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</si>
  <si>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</si>
  <si>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</si>
  <si>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</si>
  <si>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</si>
  <si>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</si>
  <si>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</si>
  <si>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</si>
  <si>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</si>
  <si>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</si>
  <si>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</si>
  <si>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</si>
  <si>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</si>
  <si>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</si>
  <si>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</si>
  <si>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</si>
  <si>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</si>
  <si>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</si>
  <si>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</si>
  <si>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</si>
  <si>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</si>
  <si>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</si>
  <si>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</si>
  <si>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</si>
  <si>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</si>
  <si>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</si>
  <si>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</si>
  <si>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</si>
  <si>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</si>
  <si>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</si>
  <si>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</si>
  <si>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</si>
  <si>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</si>
  <si>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</si>
  <si>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</si>
  <si>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</si>
  <si>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</si>
  <si>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</si>
  <si>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</si>
  <si>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</si>
  <si>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</si>
  <si>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</si>
  <si>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</si>
  <si>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</si>
  <si>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</si>
  <si>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</si>
  <si>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</si>
  <si>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</si>
  <si>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</si>
  <si>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</si>
  <si>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</si>
  <si>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</si>
  <si>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</si>
  <si>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</si>
  <si>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</si>
  <si>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</si>
  <si>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</si>
  <si>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</si>
  <si>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</si>
  <si>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</si>
  <si>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</si>
  <si>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</si>
  <si>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</si>
  <si>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</si>
  <si>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</si>
  <si>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</si>
  <si>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</si>
  <si>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</si>
  <si>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</si>
  <si>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</si>
  <si>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</si>
  <si>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</si>
  <si>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</si>
  <si>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</si>
  <si>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</si>
  <si>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</si>
  <si>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</si>
  <si>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</si>
  <si>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</si>
  <si>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</si>
  <si>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</si>
  <si>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</si>
  <si>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</si>
  <si>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</si>
  <si>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</si>
  <si>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</si>
  <si>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</si>
  <si>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</si>
  <si>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</si>
  <si>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</si>
  <si>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</si>
  <si>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</si>
  <si>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</si>
  <si>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</si>
  <si>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</si>
  <si>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</si>
  <si>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</si>
  <si>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</si>
  <si>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</si>
  <si>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</si>
  <si>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</si>
  <si>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</si>
  <si>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</si>
  <si>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</si>
  <si>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</si>
  <si>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</si>
  <si>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</si>
  <si>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</si>
  <si>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</si>
  <si>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</si>
  <si>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</si>
  <si>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</si>
  <si>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</si>
  <si>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</si>
  <si>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</si>
  <si>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</si>
  <si>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</si>
  <si>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</si>
  <si>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</si>
  <si>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</si>
  <si>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</si>
  <si>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</si>
  <si>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</si>
  <si>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</si>
  <si>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</si>
  <si>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</si>
  <si>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</si>
  <si>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</si>
  <si>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</si>
  <si>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</si>
  <si>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</si>
  <si>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</si>
  <si>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</si>
  <si>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</si>
  <si>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</si>
  <si>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</si>
  <si>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</si>
  <si>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</si>
  <si>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</si>
  <si>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</si>
  <si>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</si>
  <si>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</si>
  <si>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</si>
  <si>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</si>
  <si>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</si>
  <si>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</si>
  <si>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</si>
  <si>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</si>
  <si>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</si>
  <si>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</si>
  <si>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</si>
  <si>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</si>
  <si>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</si>
  <si>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</si>
  <si>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</si>
  <si>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</si>
  <si>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</si>
  <si>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</si>
  <si>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</si>
  <si>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</si>
  <si>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</si>
  <si>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</si>
  <si>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</si>
  <si>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</si>
  <si>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</si>
  <si>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</si>
  <si>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</si>
  <si>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</si>
  <si>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</si>
  <si>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</si>
  <si>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</si>
  <si>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</si>
  <si>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</si>
  <si>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</si>
  <si>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</si>
  <si>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</si>
  <si>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</si>
  <si>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</si>
  <si>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</si>
  <si>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</si>
  <si>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</si>
  <si>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</si>
  <si>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</si>
  <si>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</si>
  <si>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</si>
  <si>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</si>
  <si>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</si>
  <si>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</si>
  <si>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</si>
  <si>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</si>
  <si>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</si>
  <si>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</si>
  <si>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</si>
  <si>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</si>
  <si>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</si>
  <si>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</si>
  <si>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</si>
  <si>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</si>
  <si>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</si>
  <si>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</si>
  <si>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</si>
  <si>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</si>
  <si>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</si>
  <si>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</si>
  <si>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</si>
  <si>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</si>
  <si>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</si>
  <si>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</si>
  <si>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</si>
  <si>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</si>
  <si>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</si>
  <si>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</si>
  <si>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</si>
  <si>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</si>
  <si>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</si>
  <si>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</si>
  <si>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</si>
  <si>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</si>
  <si>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</si>
  <si>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</si>
  <si>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</si>
  <si>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</si>
  <si>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</si>
  <si>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</si>
  <si>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</si>
  <si>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</si>
  <si>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</si>
  <si>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</si>
  <si>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</si>
  <si>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</si>
  <si>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</si>
  <si>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</si>
  <si>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</si>
  <si>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</si>
  <si>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</si>
  <si>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</si>
  <si>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</si>
  <si>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</si>
  <si>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</si>
  <si>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</si>
  <si>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</si>
  <si>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</si>
  <si>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</si>
  <si>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</si>
  <si>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</si>
  <si>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</si>
  <si>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</si>
  <si>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</si>
  <si>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</si>
  <si>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</si>
  <si>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</si>
  <si>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</si>
  <si>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</si>
  <si>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</si>
  <si>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</si>
  <si>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</si>
  <si>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</si>
  <si>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</si>
  <si>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</si>
  <si>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</si>
  <si>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</si>
  <si>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</si>
  <si>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</si>
  <si>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</si>
  <si>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</si>
  <si>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</si>
  <si>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</si>
  <si>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</si>
  <si>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</si>
  <si>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</si>
  <si>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</si>
  <si>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</si>
  <si>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</si>
  <si>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</si>
  <si>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</si>
  <si>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</si>
  <si>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</si>
  <si>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</si>
  <si>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</si>
  <si>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</si>
  <si>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</si>
  <si>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</si>
  <si>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</si>
  <si>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</si>
  <si>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</si>
  <si>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</si>
  <si>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</si>
  <si>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</si>
  <si>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</si>
  <si>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</si>
  <si>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</si>
  <si>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</si>
  <si>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</si>
  <si>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</si>
  <si>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</si>
  <si>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</si>
  <si>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</si>
  <si>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</si>
  <si>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</si>
  <si>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</si>
  <si>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</si>
  <si>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</si>
  <si>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</si>
  <si>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</si>
  <si>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</si>
  <si>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</si>
  <si>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</si>
  <si>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</si>
  <si>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</si>
  <si>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</si>
  <si>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</si>
  <si>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</si>
  <si>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</si>
  <si>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</si>
  <si>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</si>
  <si>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</si>
  <si>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</si>
  <si>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</si>
  <si>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</si>
  <si>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</si>
  <si>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</si>
  <si>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</si>
  <si>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</si>
  <si>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</si>
  <si>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</si>
  <si>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</si>
  <si>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</si>
  <si>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</si>
  <si>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</si>
  <si>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</si>
  <si>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</si>
  <si>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</si>
  <si>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</si>
  <si>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</si>
  <si>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</si>
  <si>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</si>
  <si>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</si>
  <si>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</si>
  <si>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</si>
  <si>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</si>
  <si>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</si>
  <si>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</si>
  <si>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</si>
  <si>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</si>
  <si>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</si>
  <si>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</si>
  <si>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</si>
  <si>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</si>
  <si>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</si>
  <si>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</si>
  <si>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</si>
  <si>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</si>
  <si>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</si>
  <si>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</si>
  <si>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</si>
  <si>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</si>
  <si>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</si>
  <si>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</si>
  <si>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</si>
  <si>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</si>
  <si>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</si>
  <si>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</si>
  <si>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</si>
  <si>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</si>
  <si>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</si>
  <si>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</si>
  <si>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</si>
  <si>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</si>
  <si>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</si>
  <si>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</si>
  <si>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</si>
  <si>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</si>
  <si>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</si>
  <si>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</si>
  <si>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</si>
  <si>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</si>
  <si>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</si>
  <si>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</si>
  <si>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</si>
  <si>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</si>
  <si>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</si>
  <si>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</si>
  <si>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</si>
  <si>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</si>
  <si>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</si>
  <si>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</si>
  <si>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</si>
  <si>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</si>
  <si>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</si>
  <si>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</si>
  <si>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</si>
  <si>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</si>
  <si>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</si>
  <si>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</si>
  <si>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</si>
  <si>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</si>
  <si>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</si>
  <si>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</si>
  <si>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</si>
  <si>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</si>
  <si>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</si>
  <si>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</si>
  <si>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</si>
  <si>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</si>
  <si>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</si>
  <si>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</si>
  <si>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</si>
  <si>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</si>
  <si>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</si>
  <si>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</si>
  <si>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</si>
  <si>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</si>
  <si>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</si>
  <si>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</si>
  <si>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</si>
  <si>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</si>
  <si>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</si>
  <si>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</si>
  <si>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</si>
  <si>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</si>
  <si>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</si>
  <si>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</si>
  <si>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</si>
  <si>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</si>
  <si>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</si>
  <si>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</si>
  <si>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</si>
  <si>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</si>
  <si>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</si>
  <si>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</si>
  <si>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</si>
  <si>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</si>
  <si>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</si>
  <si>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</si>
  <si>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</si>
  <si>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</si>
  <si>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</si>
  <si>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</si>
  <si>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</si>
  <si>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</si>
  <si>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</si>
  <si>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</si>
  <si>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</si>
  <si>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</si>
  <si>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</si>
  <si>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</si>
  <si>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</si>
  <si>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</si>
  <si>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</si>
  <si>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</si>
  <si>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</si>
  <si>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</si>
  <si>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</si>
  <si>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</si>
  <si>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</si>
  <si>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</si>
  <si>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</si>
  <si>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</si>
  <si>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</si>
  <si>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</si>
  <si>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</si>
  <si>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</si>
  <si>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</si>
  <si>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</si>
  <si>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</si>
  <si>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</si>
  <si>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</si>
  <si>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</si>
  <si>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</si>
  <si>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</si>
  <si>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</si>
  <si>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</si>
  <si>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</si>
  <si>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</si>
  <si>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</si>
  <si>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</si>
  <si>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</si>
  <si>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</si>
  <si>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</si>
  <si>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</si>
  <si>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</si>
  <si>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</si>
  <si>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</si>
  <si>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</si>
  <si>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</si>
  <si>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</si>
  <si>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</si>
  <si>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</si>
  <si>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</si>
  <si>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</si>
  <si>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</si>
  <si>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</si>
  <si>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</si>
  <si>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</si>
  <si>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</si>
  <si>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</si>
  <si>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</si>
  <si>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</si>
  <si>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</si>
  <si>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</si>
  <si>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</si>
  <si>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</si>
  <si>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</si>
  <si>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</si>
  <si>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</si>
  <si>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</si>
  <si>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</si>
  <si>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</si>
  <si>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</si>
  <si>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</si>
  <si>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</si>
  <si>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</si>
  <si>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</si>
  <si>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</si>
  <si>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</si>
  <si>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</si>
  <si>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</si>
  <si>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</si>
  <si>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</si>
  <si>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</si>
  <si>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</si>
  <si>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</si>
  <si>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</si>
  <si>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</si>
  <si>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</si>
  <si>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</si>
  <si>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</si>
  <si>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</si>
  <si>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</si>
  <si>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</si>
  <si>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</si>
  <si>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</si>
  <si>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</si>
  <si>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</si>
  <si>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</si>
  <si>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</si>
  <si>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</si>
  <si>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</si>
  <si>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</si>
  <si>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</si>
  <si>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</si>
  <si>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</si>
  <si>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</si>
  <si>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</si>
  <si>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</si>
  <si>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</si>
  <si>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</si>
  <si>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</si>
  <si>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</si>
  <si>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</si>
  <si>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</si>
  <si>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</si>
  <si>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</si>
  <si>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</si>
  <si>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</si>
  <si>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</si>
  <si>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</si>
  <si>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</si>
  <si>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</si>
  <si>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</si>
  <si>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</si>
  <si>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</si>
  <si>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</si>
  <si>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</si>
  <si>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</si>
  <si>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</si>
  <si>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</si>
  <si>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</si>
  <si>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</si>
  <si>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</si>
  <si>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</si>
  <si>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</si>
  <si>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</si>
  <si>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</si>
  <si>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</si>
  <si>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</si>
  <si>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</si>
  <si>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</si>
  <si>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</si>
  <si>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</si>
  <si>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</si>
  <si>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</si>
  <si>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</si>
  <si>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</si>
  <si>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</si>
  <si>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</si>
  <si>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</si>
  <si>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</si>
  <si>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</si>
  <si>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</si>
  <si>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</si>
  <si>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</si>
  <si>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</si>
  <si>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</si>
  <si>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</si>
  <si>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</si>
  <si>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</si>
  <si>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</si>
  <si>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</si>
  <si>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</si>
  <si>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</si>
  <si>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</si>
  <si>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</si>
  <si>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</si>
  <si>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</si>
  <si>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</si>
  <si>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</si>
  <si>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</si>
  <si>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</si>
  <si>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</si>
  <si>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</si>
  <si>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</si>
  <si>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</si>
  <si>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</si>
  <si>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</si>
  <si>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</si>
  <si>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</si>
  <si>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</si>
  <si>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</si>
  <si>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</si>
  <si>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</si>
  <si>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</si>
  <si>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</si>
  <si>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</si>
  <si>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</si>
  <si>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</si>
  <si>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</si>
  <si>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</si>
  <si>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</si>
  <si>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</si>
  <si>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</si>
  <si>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</si>
  <si>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</si>
  <si>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</si>
  <si>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</si>
  <si>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</si>
  <si>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</si>
  <si>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</si>
  <si>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</si>
  <si>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</si>
  <si>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</si>
  <si>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</si>
  <si>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</si>
  <si>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</si>
  <si>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</si>
  <si>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</si>
  <si>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</si>
  <si>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</si>
  <si>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</si>
  <si>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</si>
  <si>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</si>
  <si>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</si>
  <si>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</si>
  <si>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</si>
  <si>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</si>
  <si>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</si>
  <si>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</si>
  <si>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</si>
  <si>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</si>
  <si>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</si>
  <si>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</si>
  <si>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</si>
  <si>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</si>
  <si>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</si>
  <si>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</si>
  <si>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</si>
  <si>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</si>
  <si>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</si>
  <si>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</si>
  <si>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</si>
  <si>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</si>
  <si>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</si>
  <si>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</si>
  <si>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</si>
  <si>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</si>
  <si>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</si>
  <si>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</si>
  <si>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</si>
  <si>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</si>
  <si>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</si>
  <si>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</si>
  <si>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</si>
  <si>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</si>
  <si>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</si>
  <si>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</si>
  <si>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</si>
  <si>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</si>
  <si>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</si>
  <si>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</si>
  <si>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</si>
  <si>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</si>
  <si>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</si>
  <si>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</si>
  <si>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</si>
  <si>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</si>
  <si>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</si>
  <si>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</si>
  <si>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</si>
  <si>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</si>
  <si>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</si>
  <si>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</si>
  <si>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</si>
  <si>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</si>
  <si>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</si>
  <si>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</si>
  <si>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</si>
  <si>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</si>
  <si>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</si>
  <si>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</si>
  <si>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</si>
  <si>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</si>
  <si>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</si>
  <si>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</si>
  <si>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</si>
  <si>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</si>
  <si>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</si>
  <si>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</si>
  <si>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</si>
  <si>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</si>
  <si>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</si>
  <si>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</si>
  <si>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</si>
  <si>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</si>
  <si>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</si>
  <si>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</si>
  <si>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</si>
  <si>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</si>
  <si>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</si>
  <si>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</si>
  <si>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</si>
  <si>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</si>
  <si>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</si>
  <si>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</si>
  <si>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</si>
  <si>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</si>
  <si>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</si>
  <si>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</si>
  <si>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</si>
  <si>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</si>
  <si>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</si>
  <si>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</si>
  <si>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</si>
  <si>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</si>
  <si>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</si>
  <si>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</si>
  <si>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</si>
  <si>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</si>
  <si>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</si>
  <si>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</si>
  <si>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</si>
  <si>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</si>
  <si>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</si>
  <si>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</si>
  <si>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</si>
  <si>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</si>
  <si>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</si>
  <si>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</si>
  <si>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</si>
  <si>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</si>
  <si>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</si>
  <si>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</si>
  <si>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</si>
  <si>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</si>
  <si>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</si>
  <si>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</si>
  <si>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</si>
  <si>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</si>
  <si>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</si>
  <si>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</si>
  <si>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</si>
  <si>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</si>
  <si>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</si>
  <si>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</si>
  <si>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</si>
  <si>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</si>
  <si>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</si>
  <si>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</si>
  <si>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</si>
  <si>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</si>
  <si>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</si>
  <si>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</si>
  <si>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</si>
  <si>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</si>
  <si>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</si>
  <si>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</si>
  <si>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</si>
  <si>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</si>
  <si>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</si>
  <si>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</si>
  <si>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</si>
  <si>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</si>
  <si>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</si>
  <si>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</si>
  <si>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</si>
  <si>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</si>
  <si>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</si>
  <si>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</si>
  <si>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</si>
  <si>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</si>
  <si>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</si>
  <si>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</si>
  <si>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</si>
  <si>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</si>
  <si>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</si>
  <si>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</si>
  <si>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</si>
  <si>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</si>
  <si>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</si>
  <si>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</si>
  <si>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</si>
  <si>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</si>
  <si>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</si>
  <si>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</si>
  <si>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</si>
  <si>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</si>
  <si>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</si>
  <si>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</si>
  <si>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</si>
  <si>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</si>
  <si>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</si>
  <si>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</si>
  <si>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</si>
  <si>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</si>
  <si>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</si>
  <si>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</si>
  <si>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</si>
  <si>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</si>
  <si>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</si>
  <si>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</si>
  <si>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</si>
  <si>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</si>
  <si>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</si>
  <si>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</si>
  <si>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</si>
  <si>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</si>
  <si>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</si>
  <si>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</si>
  <si>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</si>
  <si>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</si>
  <si>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</si>
  <si>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</si>
  <si>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</si>
  <si>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</si>
  <si>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</si>
  <si>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</si>
  <si>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</si>
  <si>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</si>
  <si>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</si>
  <si>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</si>
  <si>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</si>
  <si>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</si>
  <si>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</si>
  <si>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</si>
  <si>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</si>
  <si>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</si>
  <si>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</si>
  <si>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</si>
  <si>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</si>
  <si>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</si>
  <si>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</si>
  <si>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</si>
  <si>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</si>
  <si>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</si>
  <si>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</si>
  <si>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</si>
  <si>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</si>
  <si>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</si>
  <si>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</si>
  <si>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</si>
  <si>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</si>
  <si>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</si>
  <si>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</si>
  <si>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</si>
  <si>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</si>
  <si>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</si>
  <si>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</si>
  <si>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</si>
  <si>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</si>
  <si>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</si>
  <si>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</si>
  <si>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</si>
  <si>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</si>
  <si>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</si>
  <si>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</si>
  <si>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</si>
  <si>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</si>
  <si>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</si>
  <si>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</si>
  <si>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</si>
  <si>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</si>
  <si>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</si>
  <si>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</si>
  <si>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</si>
  <si>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</si>
  <si>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</si>
  <si>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</si>
  <si>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</si>
  <si>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</si>
  <si>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</si>
  <si>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</si>
  <si>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</si>
  <si>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</si>
  <si>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</si>
  <si>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</si>
  <si>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</si>
  <si>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</si>
  <si>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</si>
  <si>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</si>
  <si>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</si>
  <si>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</si>
  <si>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</si>
  <si>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</si>
  <si>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</si>
  <si>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</si>
  <si>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</si>
  <si>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</si>
  <si>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</si>
  <si>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</si>
  <si>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</si>
  <si>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</si>
  <si>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</si>
  <si>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</si>
  <si>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</si>
  <si>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</si>
  <si>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</si>
  <si>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</si>
  <si>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</si>
  <si>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</si>
  <si>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</si>
  <si>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</si>
  <si>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</si>
  <si>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</si>
  <si>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</si>
  <si>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</si>
  <si>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</si>
  <si>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</si>
  <si>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</si>
  <si>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</si>
  <si>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</si>
  <si>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</si>
  <si>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</si>
  <si>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</si>
  <si>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</si>
  <si>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</si>
  <si>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</si>
  <si>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</si>
  <si>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</si>
  <si>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</si>
  <si>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</si>
  <si>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</si>
  <si>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</si>
  <si>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</si>
  <si>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</si>
  <si>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</si>
  <si>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</si>
  <si>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</si>
  <si>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</si>
  <si>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</si>
  <si>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</si>
  <si>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</si>
  <si>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</si>
  <si>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</si>
  <si>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</si>
  <si>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</si>
  <si>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</si>
  <si>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</si>
  <si>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</si>
  <si>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</si>
  <si>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</si>
  <si>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</si>
  <si>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</si>
  <si>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</si>
  <si>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</si>
  <si>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</si>
  <si>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</si>
  <si>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</si>
  <si>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</si>
  <si>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</si>
  <si>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</si>
  <si>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</si>
  <si>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</si>
  <si>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</si>
  <si>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</si>
  <si>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</si>
  <si>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</si>
  <si>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</si>
  <si>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</si>
  <si>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</si>
  <si>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</si>
  <si>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</si>
  <si>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</si>
  <si>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</si>
  <si>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</si>
  <si>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</si>
  <si>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</si>
  <si>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</si>
  <si>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</si>
  <si>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</si>
  <si>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</si>
  <si>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</si>
  <si>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</si>
  <si>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</si>
  <si>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</si>
  <si>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</si>
  <si>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</si>
  <si>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</si>
  <si>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</si>
  <si>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</si>
  <si>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</si>
  <si>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</si>
  <si>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</si>
  <si>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</si>
  <si>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</si>
  <si>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</si>
  <si>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</si>
  <si>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</si>
  <si>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</si>
  <si>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</si>
  <si>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</si>
  <si>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</si>
  <si>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</si>
  <si>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</si>
  <si>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</si>
  <si>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</si>
  <si>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</si>
  <si>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</si>
  <si>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</si>
  <si>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</si>
  <si>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</si>
  <si>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</si>
  <si>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</si>
  <si>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</si>
  <si>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</si>
  <si>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</si>
  <si>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</si>
  <si>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</si>
  <si>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</si>
  <si>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</si>
  <si>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</si>
  <si>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</si>
  <si>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</si>
  <si>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</si>
  <si>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</si>
  <si>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</si>
  <si>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</si>
  <si>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</si>
  <si>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</si>
  <si>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</si>
  <si>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</si>
  <si>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</si>
  <si>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</si>
  <si>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</si>
  <si>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</si>
  <si>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</si>
  <si>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</si>
  <si>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</si>
  <si>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</si>
  <si>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</si>
  <si>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</si>
  <si>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</si>
  <si>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</si>
  <si>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</si>
  <si>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</si>
  <si>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</si>
  <si>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</si>
  <si>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</si>
  <si>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</si>
  <si>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</si>
  <si>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</si>
  <si>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</si>
  <si>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</si>
  <si>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</si>
  <si>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</si>
  <si>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</si>
  <si>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</si>
  <si>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</si>
  <si>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</si>
  <si>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</si>
  <si>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</si>
  <si>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</si>
  <si>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</si>
  <si>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</si>
  <si>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</si>
  <si>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</si>
  <si>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</si>
  <si>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</si>
  <si>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</si>
  <si>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</si>
  <si>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</si>
  <si>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</si>
  <si>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</si>
  <si>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</si>
  <si>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</si>
  <si>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</si>
  <si>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</si>
  <si>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</si>
  <si>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</si>
  <si>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</si>
  <si>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</si>
  <si>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</si>
  <si>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</si>
  <si>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</si>
  <si>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</si>
  <si>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</si>
  <si>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</si>
  <si>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</si>
  <si>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</si>
  <si>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</si>
  <si>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</si>
  <si>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</si>
  <si>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</si>
  <si>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</si>
  <si>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</si>
  <si>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</si>
  <si>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</si>
  <si>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</si>
  <si>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</si>
  <si>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</si>
  <si>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</si>
  <si>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</si>
  <si>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</si>
  <si>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</si>
  <si>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</si>
  <si>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</si>
  <si>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</si>
  <si>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</si>
  <si>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</si>
  <si>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</si>
  <si>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</si>
  <si>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</si>
  <si>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</si>
  <si>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</si>
  <si>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</si>
  <si>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</si>
  <si>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</si>
  <si>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</si>
  <si>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</si>
  <si>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</si>
  <si>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</si>
  <si>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</si>
  <si>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</si>
  <si>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</si>
  <si>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</si>
  <si>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</si>
  <si>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</si>
  <si>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</si>
  <si>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</si>
  <si>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</si>
  <si>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</si>
  <si>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</si>
  <si>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</si>
  <si>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</si>
  <si>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</si>
  <si>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</si>
  <si>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</si>
  <si>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</si>
  <si>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</si>
  <si>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</si>
  <si>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</si>
  <si>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</si>
  <si>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</si>
  <si>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</si>
  <si>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</si>
  <si>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</si>
  <si>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</si>
  <si>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</si>
  <si>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</si>
  <si>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</si>
  <si>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</si>
  <si>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</si>
  <si>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</si>
  <si>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</si>
  <si>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</si>
  <si>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</si>
  <si>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</si>
  <si>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</si>
  <si>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</si>
  <si>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</si>
  <si>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</si>
  <si>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</si>
  <si>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</si>
  <si>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</si>
  <si>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</si>
  <si>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</si>
  <si>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</si>
  <si>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</si>
  <si>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</si>
  <si>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</si>
  <si>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</si>
  <si>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</si>
  <si>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</si>
  <si>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</si>
  <si>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</si>
  <si>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</si>
  <si>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</si>
  <si>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</si>
  <si>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</si>
  <si>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</si>
  <si>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</si>
  <si>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</si>
  <si>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</si>
  <si>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</si>
  <si>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</si>
  <si>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</si>
  <si>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</si>
  <si>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</si>
  <si>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</si>
  <si>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</si>
  <si>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</si>
  <si>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</si>
  <si>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</si>
  <si>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</si>
  <si>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</si>
  <si>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</si>
  <si>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</si>
  <si>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</si>
  <si>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</si>
  <si>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</si>
  <si>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</si>
  <si>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</si>
  <si>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</si>
  <si>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</si>
  <si>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</si>
  <si>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</si>
  <si>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</si>
  <si>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</si>
  <si>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</si>
  <si>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</si>
  <si>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</si>
  <si>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</si>
  <si>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</si>
  <si>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</si>
  <si>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</si>
  <si>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</si>
  <si>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</si>
  <si>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</si>
  <si>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</si>
  <si>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</si>
  <si>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</si>
  <si>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</si>
  <si>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</si>
  <si>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</si>
  <si>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</si>
  <si>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</si>
  <si>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</si>
  <si>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</si>
  <si>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</si>
  <si>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</si>
  <si>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</si>
  <si>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</si>
  <si>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</si>
  <si>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</si>
  <si>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</si>
  <si>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</si>
  <si>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</si>
  <si>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</si>
  <si>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</si>
  <si>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</si>
  <si>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</si>
  <si>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</si>
  <si>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</si>
  <si>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</si>
  <si>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</si>
  <si>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</si>
  <si>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</si>
  <si>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</si>
  <si>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</si>
  <si>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</si>
  <si>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</si>
  <si>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</si>
  <si>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</si>
  <si>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</si>
  <si>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</si>
  <si>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</si>
  <si>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</si>
  <si>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</si>
  <si>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</si>
  <si>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</si>
  <si>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</si>
  <si>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</si>
  <si>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</si>
  <si>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</si>
  <si>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</si>
  <si>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</si>
  <si>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</si>
  <si>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</si>
  <si>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</si>
  <si>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</si>
  <si>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</si>
  <si>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</si>
  <si>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</si>
  <si>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</si>
  <si>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</si>
  <si>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</si>
  <si>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</si>
  <si>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</si>
  <si>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</si>
  <si>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</si>
  <si>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</si>
  <si>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</si>
  <si>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</si>
  <si>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</si>
  <si>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</si>
  <si>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</si>
  <si>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</si>
  <si>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</si>
  <si>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</si>
  <si>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</si>
  <si>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</si>
  <si>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</si>
  <si>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</si>
  <si>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</si>
  <si>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</si>
  <si>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</si>
  <si>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</si>
  <si>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</si>
  <si>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</si>
  <si>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</si>
  <si>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</si>
  <si>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</si>
  <si>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</si>
  <si>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</si>
  <si>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</si>
  <si>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</si>
  <si>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</si>
  <si>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</si>
  <si>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</si>
  <si>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</si>
  <si>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</si>
  <si>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</si>
  <si>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</si>
  <si>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</si>
  <si>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</si>
  <si>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</si>
  <si>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</si>
  <si>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</si>
  <si>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</si>
  <si>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</si>
  <si>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</si>
  <si>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</si>
  <si>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</si>
  <si>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</si>
  <si>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</si>
  <si>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</si>
  <si>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</si>
  <si>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</si>
  <si>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</si>
  <si>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</si>
  <si>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</si>
  <si>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</si>
  <si>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</si>
  <si>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</si>
  <si>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</si>
  <si>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</si>
  <si>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</si>
  <si>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</si>
  <si>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</si>
  <si>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</si>
  <si>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</si>
  <si>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</si>
  <si>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</si>
  <si>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</si>
  <si>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</si>
  <si>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</si>
  <si>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</si>
  <si>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</si>
  <si>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</si>
  <si>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</si>
  <si>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</si>
  <si>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</si>
  <si>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</si>
  <si>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</si>
  <si>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</si>
  <si>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</si>
  <si>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</si>
  <si>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</si>
  <si>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</si>
  <si>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</si>
  <si>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</si>
  <si>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</si>
  <si>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</si>
  <si>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</si>
  <si>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</si>
  <si>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</si>
  <si>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</si>
  <si>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</si>
  <si>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</si>
  <si>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</si>
  <si>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</si>
  <si>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</si>
  <si>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</si>
  <si>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</si>
  <si>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</si>
  <si>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</si>
  <si>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</si>
  <si>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</si>
  <si>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</si>
  <si>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</si>
  <si>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</si>
  <si>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</si>
  <si>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</si>
  <si>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</si>
  <si>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</si>
  <si>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</si>
  <si>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</si>
  <si>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</si>
  <si>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</si>
  <si>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</si>
  <si>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</si>
  <si>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</si>
  <si>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</si>
  <si>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</si>
  <si>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</si>
  <si>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</si>
  <si>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</si>
  <si>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</si>
  <si>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</si>
  <si>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</si>
  <si>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</si>
  <si>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</si>
  <si>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</si>
  <si>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</si>
  <si>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</si>
  <si>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</si>
  <si>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</si>
  <si>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</si>
  <si>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</si>
  <si>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</si>
  <si>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</si>
  <si>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</si>
  <si>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</si>
  <si>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</si>
  <si>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</si>
  <si>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</si>
  <si>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</si>
  <si>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</si>
  <si>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</si>
  <si>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</si>
  <si>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</si>
  <si>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</si>
  <si>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</si>
  <si>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</si>
  <si>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</si>
  <si>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</si>
  <si>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</si>
  <si>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</si>
  <si>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</si>
  <si>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</si>
  <si>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</si>
  <si>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</si>
  <si>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</si>
  <si>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</si>
  <si>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</si>
  <si>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</si>
  <si>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</si>
  <si>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</si>
  <si>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</si>
  <si>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</si>
  <si>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</si>
  <si>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</si>
  <si>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</si>
  <si>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</si>
  <si>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</si>
  <si>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</si>
  <si>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</si>
  <si>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</si>
  <si>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</si>
  <si>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</si>
  <si>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</si>
  <si>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</si>
  <si>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</si>
  <si>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</si>
  <si>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</si>
  <si>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</si>
  <si>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</si>
  <si>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</si>
  <si>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</si>
  <si>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</si>
  <si>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</si>
  <si>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</si>
  <si>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</si>
  <si>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</si>
  <si>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</si>
  <si>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</si>
  <si>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</si>
  <si>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</si>
  <si>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</si>
  <si>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</si>
  <si>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</si>
  <si>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</si>
  <si>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</si>
  <si>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</si>
  <si>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</si>
  <si>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</si>
  <si>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</si>
  <si>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</si>
  <si>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</si>
  <si>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</si>
  <si>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</si>
  <si>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</si>
  <si>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</si>
  <si>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</si>
  <si>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</si>
  <si>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</si>
  <si>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</si>
  <si>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</si>
  <si>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</si>
  <si>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</si>
  <si>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</si>
  <si>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</si>
  <si>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</si>
  <si>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</si>
  <si>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</si>
  <si>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</si>
  <si>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</si>
  <si>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</si>
  <si>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</si>
  <si>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</si>
  <si>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</si>
  <si>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</si>
  <si>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</si>
  <si>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</si>
  <si>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</si>
  <si>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</si>
  <si>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</si>
  <si>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</si>
  <si>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</si>
  <si>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</si>
  <si>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</si>
  <si>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</si>
  <si>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</si>
  <si>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</si>
  <si>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</si>
  <si>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</si>
  <si>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</si>
  <si>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</si>
  <si>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</si>
  <si>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</si>
  <si>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</si>
  <si>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</si>
  <si>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</si>
  <si>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</si>
  <si>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</si>
  <si>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</si>
  <si>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</si>
  <si>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</si>
  <si>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</si>
  <si>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</si>
  <si>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</si>
  <si>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</si>
  <si>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</si>
  <si>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</si>
  <si>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</si>
  <si>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</si>
  <si>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</si>
  <si>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</si>
  <si>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</si>
  <si>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</si>
  <si>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</si>
  <si>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</si>
  <si>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</si>
  <si>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</si>
  <si>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</si>
  <si>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</si>
  <si>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</si>
  <si>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</si>
  <si>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</si>
  <si>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</si>
  <si>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</si>
  <si>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</si>
  <si>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</si>
  <si>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</si>
  <si>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</si>
  <si>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</si>
  <si>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</si>
  <si>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</si>
  <si>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</si>
  <si>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</si>
  <si>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</si>
  <si>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</si>
  <si>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</si>
  <si>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</si>
  <si>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</si>
  <si>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</si>
  <si>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</si>
  <si>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</si>
  <si>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</si>
  <si>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</si>
  <si>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</si>
  <si>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</si>
  <si>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</si>
  <si>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</si>
  <si>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</si>
  <si>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</si>
  <si>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</si>
  <si>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</si>
  <si>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</si>
  <si>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</si>
  <si>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</si>
  <si>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</si>
  <si>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</si>
  <si>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</si>
  <si>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</si>
  <si>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</si>
  <si>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</si>
  <si>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</si>
  <si>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</si>
  <si>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</si>
  <si>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</si>
  <si>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</si>
  <si>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</si>
  <si>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</si>
  <si>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</si>
  <si>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</si>
  <si>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</si>
  <si>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</si>
  <si>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</si>
  <si>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</si>
  <si>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</si>
  <si>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</si>
  <si>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</si>
  <si>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</si>
  <si>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</si>
  <si>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</si>
  <si>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</si>
  <si>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</si>
  <si>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</si>
  <si>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</si>
  <si>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</si>
  <si>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</si>
  <si>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</si>
  <si>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</si>
  <si>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</si>
  <si>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</si>
  <si>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</si>
  <si>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</si>
  <si>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</si>
  <si>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</si>
  <si>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</si>
  <si>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</si>
  <si>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</si>
  <si>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</si>
  <si>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</si>
  <si>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</si>
  <si>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</si>
  <si>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</si>
  <si>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</si>
  <si>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</si>
  <si>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</si>
  <si>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</si>
  <si>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</si>
  <si>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</si>
  <si>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</si>
  <si>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</si>
  <si>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</si>
  <si>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</si>
  <si>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</si>
  <si>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</si>
  <si>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</si>
  <si>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</si>
  <si>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</si>
  <si>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</si>
  <si>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</si>
  <si>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</si>
  <si>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</si>
  <si>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</si>
  <si>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</si>
  <si>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</si>
  <si>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</si>
  <si>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</si>
  <si>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</si>
  <si>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</si>
  <si>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</si>
  <si>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</si>
  <si>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</si>
  <si>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</si>
  <si>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</si>
  <si>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</si>
  <si>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</si>
  <si>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</si>
  <si>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</si>
  <si>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</si>
  <si>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</si>
  <si>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</si>
  <si>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</si>
  <si>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</si>
  <si>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</si>
  <si>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</si>
  <si>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</si>
  <si>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</si>
  <si>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</si>
  <si>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</si>
  <si>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</si>
  <si>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</si>
  <si>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</si>
  <si>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</si>
  <si>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</si>
  <si>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</si>
  <si>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</si>
  <si>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</si>
  <si>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</si>
  <si>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</si>
  <si>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</si>
  <si>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</si>
  <si>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</si>
  <si>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</si>
  <si>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</si>
  <si>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</si>
  <si>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</si>
  <si>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</si>
  <si>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</si>
  <si>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</si>
  <si>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</si>
  <si>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</si>
  <si>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</si>
  <si>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</si>
  <si>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</si>
  <si>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</si>
  <si>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</si>
  <si>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</si>
  <si>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</si>
  <si>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</si>
  <si>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</si>
  <si>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</si>
  <si>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</si>
  <si>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</si>
  <si>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</si>
  <si>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</si>
  <si>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</si>
  <si>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</si>
  <si>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</si>
  <si>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</si>
  <si>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</si>
  <si>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</si>
  <si>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</si>
  <si>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</si>
  <si>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</si>
  <si>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</si>
  <si>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</si>
  <si>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</si>
  <si>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</si>
  <si>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</si>
  <si>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</si>
  <si>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</si>
  <si>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</si>
  <si>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</si>
  <si>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</si>
  <si>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</si>
  <si>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</si>
  <si>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</si>
  <si>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</si>
  <si>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</si>
  <si>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</si>
  <si>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</si>
  <si>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</si>
  <si>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</si>
  <si>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</si>
  <si>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</si>
  <si>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</si>
  <si>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</si>
  <si>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</si>
  <si>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</si>
  <si>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</si>
  <si>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</si>
  <si>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</si>
  <si>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</si>
  <si>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</si>
  <si>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</si>
  <si>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</si>
  <si>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</si>
  <si>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</si>
  <si>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</si>
  <si>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</si>
  <si>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</si>
  <si>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</si>
  <si>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</si>
  <si>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</si>
  <si>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</si>
  <si>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</si>
  <si>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</si>
  <si>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</si>
  <si>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</si>
  <si>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</si>
  <si>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</si>
  <si>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</si>
  <si>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</si>
  <si>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</si>
  <si>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</si>
  <si>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</si>
  <si>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</si>
  <si>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</si>
  <si>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</si>
  <si>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</si>
  <si>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</si>
  <si>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</si>
  <si>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</si>
  <si>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</si>
  <si>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</si>
  <si>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</si>
  <si>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</si>
  <si>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</si>
  <si>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</si>
  <si>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</si>
  <si>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</si>
  <si>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</si>
  <si>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</si>
  <si>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</si>
  <si>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</si>
  <si>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</si>
  <si>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</si>
  <si>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</si>
  <si>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</si>
  <si>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</si>
  <si>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</si>
  <si>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</si>
  <si>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</si>
  <si>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</si>
  <si>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</si>
  <si>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</si>
  <si>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</si>
  <si>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</si>
  <si>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</si>
  <si>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</si>
  <si>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</si>
  <si>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</si>
  <si>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</si>
  <si>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</si>
  <si>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</si>
  <si>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</si>
  <si>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</si>
  <si>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</si>
  <si>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</si>
  <si>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</si>
  <si>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</si>
  <si>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</si>
  <si>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</si>
  <si>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</si>
  <si>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</si>
  <si>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</si>
  <si>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</si>
  <si>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</si>
  <si>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</si>
  <si>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</si>
  <si>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</si>
  <si>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</si>
  <si>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</si>
  <si>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</si>
  <si>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</si>
  <si>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</si>
  <si>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</si>
  <si>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</si>
  <si>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</si>
  <si>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</si>
  <si>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</si>
  <si>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</si>
  <si>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</si>
  <si>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</si>
  <si>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</si>
  <si>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</si>
  <si>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</si>
  <si>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</si>
  <si>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</si>
  <si>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</si>
  <si>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</si>
  <si>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</si>
  <si>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</si>
  <si>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</si>
  <si>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</si>
  <si>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</si>
  <si>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</si>
  <si>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</si>
  <si>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</si>
  <si>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</si>
  <si>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</si>
  <si>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</si>
  <si>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</si>
  <si>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</si>
  <si>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</si>
  <si>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</si>
  <si>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</si>
  <si>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</si>
  <si>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</si>
  <si>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</si>
  <si>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</si>
  <si>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</si>
  <si>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</si>
  <si>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</si>
  <si>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</si>
  <si>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</si>
  <si>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</si>
  <si>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</si>
  <si>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</si>
  <si>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</si>
  <si>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</si>
  <si>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</si>
  <si>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</si>
  <si>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</si>
  <si>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</si>
  <si>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</si>
  <si>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</si>
  <si>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</si>
  <si>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</si>
  <si>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</si>
  <si>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</si>
  <si>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</si>
  <si>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</si>
  <si>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</si>
  <si>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</si>
  <si>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</si>
  <si>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</si>
  <si>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</si>
  <si>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</si>
  <si>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</si>
  <si>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</si>
  <si>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</si>
  <si>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</si>
  <si>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</si>
  <si>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</si>
  <si>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</si>
  <si>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</si>
  <si>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</si>
  <si>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</si>
  <si>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</si>
  <si>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</si>
  <si>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</si>
  <si>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</si>
  <si>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</si>
  <si>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</si>
  <si>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</si>
  <si>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</si>
  <si>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</si>
  <si>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</si>
  <si>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</si>
  <si>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</si>
  <si>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</si>
  <si>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</si>
  <si>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</si>
  <si>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</si>
  <si>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</si>
  <si>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</si>
  <si>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</si>
  <si>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</si>
  <si>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</si>
  <si>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</si>
  <si>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</si>
  <si>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</si>
  <si>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</si>
  <si>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</si>
  <si>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</si>
  <si>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</si>
  <si>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</si>
  <si>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</si>
  <si>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</si>
  <si>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</si>
  <si>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</si>
  <si>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</si>
  <si>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</si>
  <si>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</si>
  <si>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</si>
  <si>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</si>
  <si>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</si>
  <si>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</si>
  <si>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</si>
  <si>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</si>
  <si>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</si>
  <si>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</si>
  <si>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</si>
  <si>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</si>
  <si>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</si>
  <si>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</si>
  <si>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</si>
  <si>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</si>
  <si>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</si>
  <si>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</si>
  <si>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</si>
  <si>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</si>
  <si>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</si>
  <si>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</si>
  <si>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</si>
  <si>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</si>
  <si>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</si>
  <si>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</si>
  <si>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</si>
  <si>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</si>
  <si>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</si>
  <si>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</si>
  <si>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</si>
  <si>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</si>
  <si>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</si>
  <si>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</si>
  <si>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</si>
  <si>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</si>
  <si>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</si>
  <si>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</si>
  <si>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</si>
  <si>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</si>
  <si>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</si>
  <si>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</si>
  <si>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</si>
  <si>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</si>
  <si>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</si>
  <si>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</si>
  <si>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</si>
  <si>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</si>
  <si>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</si>
  <si>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</si>
  <si>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</si>
  <si>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</si>
  <si>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</si>
  <si>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</si>
  <si>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</si>
  <si>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</si>
  <si>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</si>
  <si>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</si>
  <si>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</si>
  <si>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</si>
  <si>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</si>
  <si>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</si>
  <si>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</si>
  <si>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</si>
  <si>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</si>
  <si>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</si>
  <si>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</si>
  <si>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</si>
  <si>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</si>
  <si>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</si>
  <si>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</si>
  <si>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</si>
  <si>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</si>
  <si>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</si>
  <si>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</si>
  <si>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</si>
  <si>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</si>
  <si>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</si>
  <si>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</si>
  <si>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</si>
  <si>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</si>
  <si>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</si>
  <si>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</si>
  <si>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</si>
  <si>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</si>
  <si>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</si>
  <si>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</si>
  <si>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</si>
  <si>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</si>
  <si>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</si>
  <si>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</si>
  <si>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</si>
  <si>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</si>
  <si>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</si>
  <si>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</si>
  <si>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</si>
  <si>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</si>
  <si>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</si>
  <si>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</si>
  <si>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</si>
  <si>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</si>
  <si>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</si>
  <si>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</si>
  <si>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</si>
  <si>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</si>
  <si>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</si>
  <si>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</si>
  <si>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</si>
  <si>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</si>
  <si>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</si>
  <si>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</si>
  <si>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</si>
  <si>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</si>
  <si>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</si>
  <si>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</si>
  <si>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</si>
  <si>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</si>
  <si>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</si>
  <si>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</si>
  <si>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</si>
  <si>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</si>
  <si>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</si>
  <si>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</si>
  <si>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</si>
  <si>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</si>
  <si>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</si>
  <si>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</si>
  <si>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</si>
  <si>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</si>
  <si>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</si>
  <si>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</si>
  <si>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</si>
  <si>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</si>
  <si>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</si>
  <si>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</si>
  <si>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</si>
  <si>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</si>
  <si>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</si>
  <si>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</si>
  <si>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</si>
  <si>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</si>
  <si>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</si>
  <si>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</si>
  <si>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</si>
  <si>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</si>
  <si>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</si>
  <si>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</si>
  <si>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</si>
  <si>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</si>
  <si>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</si>
  <si>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</si>
  <si>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</si>
  <si>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</si>
  <si>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</si>
  <si>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</si>
  <si>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</si>
  <si>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</si>
  <si>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</si>
  <si>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</si>
  <si>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</si>
  <si>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</si>
  <si>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</si>
  <si>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</si>
  <si>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</si>
  <si>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</si>
  <si>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</si>
  <si>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</si>
  <si>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</si>
  <si>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</si>
  <si>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</si>
  <si>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</si>
  <si>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</si>
  <si>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</si>
  <si>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</si>
  <si>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</si>
  <si>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</si>
  <si>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</si>
  <si>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</si>
  <si>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</si>
  <si>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</si>
  <si>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</si>
  <si>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</si>
  <si>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</si>
  <si>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</si>
  <si>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</si>
  <si>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</si>
  <si>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</si>
  <si>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</si>
  <si>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</si>
  <si>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</si>
  <si>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</si>
  <si>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</si>
  <si>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</si>
  <si>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</si>
  <si>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</si>
  <si>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</si>
  <si>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</si>
  <si>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</si>
  <si>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</si>
  <si>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</si>
  <si>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</si>
  <si>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</si>
  <si>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</si>
  <si>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</si>
  <si>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</si>
  <si>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</si>
  <si>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</si>
  <si>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</si>
  <si>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</si>
  <si>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</si>
  <si>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</si>
  <si>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</si>
  <si>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</si>
  <si>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</si>
  <si>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</si>
  <si>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</si>
  <si>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</si>
  <si>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</si>
  <si>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</si>
  <si>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</si>
  <si>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</si>
  <si>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</si>
  <si>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</si>
  <si>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</si>
  <si>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</si>
  <si>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</si>
  <si>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</si>
  <si>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</si>
  <si>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</si>
  <si>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</si>
  <si>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</si>
  <si>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</si>
  <si>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</si>
  <si>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</si>
  <si>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</si>
  <si>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</si>
  <si>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</si>
  <si>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</si>
  <si>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</si>
  <si>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</si>
  <si>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</si>
  <si>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</si>
  <si>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</si>
  <si>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</si>
  <si>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</si>
  <si>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</si>
  <si>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</si>
  <si>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</si>
  <si>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</si>
  <si>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</si>
  <si>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</si>
  <si>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</si>
  <si>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</si>
  <si>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</si>
  <si>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</si>
  <si>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</si>
  <si>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</si>
  <si>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</si>
  <si>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</si>
  <si>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</si>
  <si>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</si>
  <si>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</si>
  <si>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</si>
  <si>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</si>
  <si>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</si>
  <si>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</si>
  <si>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</si>
  <si>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</si>
  <si>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</si>
  <si>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</si>
  <si>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</si>
  <si>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</si>
  <si>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</si>
  <si>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</si>
  <si>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</si>
  <si>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</si>
  <si>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</si>
  <si>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</si>
  <si>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</si>
  <si>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</si>
  <si>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</si>
  <si>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</si>
  <si>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</si>
  <si>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</si>
  <si>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</si>
  <si>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</si>
  <si>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</si>
  <si>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</si>
  <si>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</si>
  <si>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</si>
  <si>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</si>
  <si>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</si>
  <si>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</si>
  <si>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</si>
  <si>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</si>
  <si>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</si>
  <si>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</si>
  <si>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</si>
  <si>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</si>
  <si>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</si>
  <si>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</si>
  <si>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</si>
  <si>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</si>
  <si>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</si>
  <si>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</si>
  <si>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</si>
  <si>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</si>
  <si>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</si>
  <si>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</si>
  <si>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</si>
  <si>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</si>
  <si>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</si>
  <si>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</si>
  <si>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</si>
  <si>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</si>
  <si>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</si>
  <si>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</si>
  <si>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</si>
  <si>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</si>
  <si>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</si>
  <si>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</si>
  <si>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</si>
  <si>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</si>
  <si>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</si>
  <si>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</si>
  <si>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</si>
  <si>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</si>
  <si>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</si>
  <si>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</si>
  <si>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</si>
  <si>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</si>
  <si>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</si>
  <si>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</si>
  <si>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</si>
  <si>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</si>
  <si>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</si>
  <si>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</si>
  <si>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</si>
  <si>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</si>
  <si>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</si>
  <si>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</si>
  <si>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</si>
  <si>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</si>
  <si>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</si>
  <si>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</si>
  <si>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</si>
  <si>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</si>
  <si>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</si>
  <si>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</si>
  <si>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</si>
  <si>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</si>
  <si>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</si>
  <si>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</si>
  <si>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</si>
  <si>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</si>
  <si>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</si>
  <si>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</si>
  <si>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</si>
  <si>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</si>
  <si>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</si>
  <si>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</si>
  <si>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</si>
  <si>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</si>
  <si>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</si>
  <si>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</si>
  <si>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</si>
  <si>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</si>
  <si>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</si>
  <si>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</si>
  <si>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</si>
  <si>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</si>
  <si>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</si>
  <si>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</si>
  <si>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</si>
  <si>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</si>
  <si>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</si>
  <si>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</si>
  <si>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</si>
  <si>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</si>
  <si>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</si>
  <si>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</si>
  <si>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</si>
  <si>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</si>
  <si>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</si>
  <si>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</si>
  <si>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</si>
  <si>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</si>
  <si>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</si>
  <si>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</si>
  <si>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</si>
  <si>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</si>
  <si>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</si>
  <si>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</si>
  <si>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</si>
  <si>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</si>
  <si>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</si>
  <si>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</si>
  <si>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</si>
  <si>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</si>
  <si>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</si>
  <si>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</si>
  <si>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</si>
  <si>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</si>
  <si>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</si>
  <si>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</si>
  <si>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</si>
  <si>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</si>
  <si>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</si>
  <si>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</si>
  <si>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</si>
  <si>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</si>
  <si>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</si>
  <si>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</si>
  <si>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</si>
  <si>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</si>
  <si>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</si>
  <si>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</si>
  <si>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</si>
  <si>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</si>
  <si>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</si>
  <si>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</si>
  <si>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</si>
  <si>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</si>
  <si>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</si>
  <si>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</si>
  <si>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</si>
  <si>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</si>
  <si>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</si>
  <si>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</si>
  <si>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</si>
  <si>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</si>
  <si>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</si>
  <si>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</si>
  <si>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</si>
  <si>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</si>
  <si>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</si>
  <si>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</si>
  <si>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</si>
  <si>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</si>
  <si>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</si>
  <si>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</si>
  <si>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</si>
  <si>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</si>
  <si>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</si>
  <si>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</si>
  <si>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</si>
  <si>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</si>
  <si>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</si>
  <si>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</si>
  <si>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</si>
  <si>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</si>
  <si>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</si>
  <si>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</si>
  <si>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</si>
  <si>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</si>
  <si>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</si>
  <si>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</si>
  <si>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</si>
  <si>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</si>
  <si>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</si>
  <si>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</si>
  <si>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</si>
  <si>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</si>
  <si>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</si>
  <si>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</si>
  <si>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</si>
  <si>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</si>
  <si>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</si>
  <si>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</si>
  <si>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</si>
  <si>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</si>
  <si>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</si>
  <si>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</si>
  <si>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</si>
  <si>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</si>
  <si>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</si>
  <si>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</si>
  <si>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</si>
  <si>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</si>
  <si>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</si>
  <si>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</si>
  <si>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</si>
  <si>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</si>
  <si>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</si>
  <si>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</si>
  <si>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</si>
  <si>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</si>
  <si>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</si>
  <si>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</si>
  <si>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</si>
  <si>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</si>
  <si>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</si>
  <si>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</si>
  <si>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</si>
  <si>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</si>
  <si>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</si>
  <si>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</si>
  <si>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</si>
  <si>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</si>
  <si>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</si>
  <si>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</si>
  <si>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</si>
  <si>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</si>
  <si>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</si>
  <si>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</si>
  <si>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</si>
  <si>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</si>
  <si>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</si>
  <si>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</si>
  <si>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</si>
  <si>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</si>
  <si>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</si>
  <si>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</si>
  <si>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</si>
  <si>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</si>
  <si>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</si>
  <si>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</si>
  <si>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</si>
  <si>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</si>
  <si>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</si>
  <si>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</si>
  <si>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</si>
  <si>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</si>
  <si>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</si>
  <si>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</si>
  <si>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</si>
  <si>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</si>
  <si>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</si>
  <si>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</si>
  <si>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</si>
  <si>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</si>
  <si>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</si>
  <si>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</si>
  <si>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</si>
  <si>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</si>
  <si>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</si>
  <si>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</si>
  <si>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</si>
  <si>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</si>
  <si>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</si>
  <si>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</si>
  <si>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</si>
  <si>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</si>
  <si>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</si>
  <si>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</si>
  <si>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</si>
  <si>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</si>
  <si>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</si>
  <si>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</si>
  <si>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</si>
  <si>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</si>
  <si>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</si>
  <si>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</si>
  <si>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</si>
  <si>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</si>
  <si>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</si>
  <si>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</si>
  <si>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</si>
  <si>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</si>
  <si>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</si>
  <si>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</si>
  <si>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</si>
  <si>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</si>
  <si>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</si>
  <si>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</si>
  <si>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</si>
  <si>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</si>
  <si>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</si>
  <si>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</si>
  <si>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</si>
  <si>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</si>
  <si>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</si>
  <si>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</si>
  <si>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</si>
  <si>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</si>
  <si>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</si>
  <si>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</si>
  <si>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</si>
  <si>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</si>
  <si>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</si>
  <si>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</si>
  <si>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</si>
  <si>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</si>
  <si>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</si>
  <si>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</si>
  <si>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</si>
  <si>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</si>
  <si>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</si>
  <si>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</si>
  <si>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</si>
  <si>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</si>
  <si>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</si>
  <si>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</si>
  <si>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</si>
  <si>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</si>
  <si>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</si>
  <si>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</si>
  <si>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</si>
  <si>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</si>
  <si>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</si>
  <si>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</si>
  <si>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</si>
  <si>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</si>
  <si>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</si>
  <si>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</si>
  <si>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</si>
  <si>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</si>
  <si>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</si>
  <si>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</si>
  <si>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</si>
  <si>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</si>
  <si>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</si>
  <si>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</si>
  <si>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</si>
  <si>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</si>
  <si>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</si>
  <si>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</si>
  <si>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</si>
  <si>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</si>
  <si>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</si>
  <si>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</si>
  <si>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</si>
  <si>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</si>
  <si>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</si>
  <si>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</si>
  <si>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</si>
  <si>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</si>
  <si>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</si>
  <si>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</si>
  <si>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</si>
  <si>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</si>
  <si>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</si>
  <si>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</si>
  <si>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</si>
  <si>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</si>
  <si>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</si>
  <si>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</si>
  <si>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</si>
  <si>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</si>
  <si>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</si>
  <si>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</si>
  <si>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</si>
  <si>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</si>
  <si>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</si>
  <si>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</si>
  <si>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</si>
  <si>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</si>
  <si>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</si>
  <si>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</si>
  <si>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</si>
  <si>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</si>
  <si>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</si>
  <si>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</si>
  <si>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</si>
  <si>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</si>
  <si>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</si>
  <si>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</si>
  <si>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</si>
  <si>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</si>
  <si>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</si>
  <si>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</si>
  <si>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</si>
  <si>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</si>
  <si>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</si>
  <si>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</si>
  <si>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</si>
  <si>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</si>
  <si>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</si>
  <si>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</si>
  <si>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</si>
  <si>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</si>
  <si>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</si>
  <si>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</si>
  <si>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</si>
  <si>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</si>
  <si>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</si>
  <si>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</si>
  <si>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</si>
  <si>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</si>
  <si>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</si>
  <si>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</si>
  <si>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</si>
  <si>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</si>
  <si>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</si>
  <si>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</si>
  <si>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</si>
  <si>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</si>
  <si>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</si>
  <si>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</si>
  <si>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</si>
  <si>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</si>
  <si>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</si>
  <si>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</si>
  <si>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</si>
  <si>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</si>
  <si>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</si>
  <si>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</si>
  <si>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</si>
  <si>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</si>
  <si>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</si>
  <si>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</si>
  <si>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</si>
  <si>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</si>
  <si>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</si>
  <si>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</si>
  <si>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</si>
  <si>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</si>
  <si>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</si>
  <si>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</si>
  <si>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</si>
  <si>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</si>
  <si>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</si>
  <si>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</si>
  <si>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</si>
  <si>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</si>
  <si>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</si>
  <si>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</si>
  <si>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</si>
  <si>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</si>
  <si>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</si>
  <si>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</si>
  <si>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</si>
  <si>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</si>
  <si>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</si>
  <si>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</si>
  <si>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</si>
  <si>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</si>
  <si>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</si>
  <si>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</si>
  <si>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</si>
  <si>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</si>
  <si>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</si>
  <si>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</si>
  <si>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</si>
  <si>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</si>
  <si>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</si>
  <si>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</si>
  <si>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</si>
  <si>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</si>
  <si>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</si>
  <si>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</si>
  <si>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</si>
  <si>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</si>
  <si>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</si>
  <si>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</si>
  <si>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</si>
  <si>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</si>
  <si>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</si>
  <si>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</si>
  <si>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</si>
  <si>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</si>
  <si>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</si>
  <si>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</si>
  <si>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</si>
  <si>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</si>
  <si>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</si>
  <si>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</si>
  <si>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</si>
  <si>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</si>
  <si>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</si>
  <si>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</si>
  <si>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</si>
  <si>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</si>
  <si>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</si>
  <si>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</si>
  <si>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</si>
  <si>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</si>
  <si>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</si>
  <si>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</si>
  <si>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</si>
  <si>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</si>
  <si>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</si>
  <si>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</si>
  <si>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</si>
  <si>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</si>
  <si>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</si>
  <si>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</si>
  <si>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</si>
  <si>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</si>
  <si>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</si>
  <si>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</si>
  <si>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</si>
  <si>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</si>
  <si>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</si>
  <si>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</si>
  <si>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</si>
  <si>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</si>
  <si>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</si>
  <si>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</si>
  <si>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</si>
  <si>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</si>
  <si>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</si>
  <si>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</si>
  <si>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</si>
  <si>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</si>
  <si>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</si>
  <si>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</si>
  <si>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</si>
  <si>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</si>
  <si>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</si>
  <si>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</si>
  <si>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</si>
  <si>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</si>
  <si>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</si>
  <si>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</si>
  <si>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</si>
  <si>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</si>
  <si>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</si>
  <si>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</si>
  <si>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</si>
  <si>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</si>
  <si>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</si>
  <si>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</si>
  <si>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</si>
  <si>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</si>
  <si>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</si>
  <si>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</si>
  <si>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</si>
  <si>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</si>
  <si>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</si>
  <si>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</si>
  <si>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</si>
  <si>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</si>
  <si>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</si>
  <si>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</si>
  <si>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</si>
  <si>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</si>
  <si>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</si>
  <si>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</si>
  <si>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</si>
  <si>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</si>
  <si>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</si>
  <si>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</si>
  <si>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</si>
  <si>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</si>
  <si>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</si>
  <si>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</si>
  <si>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</si>
  <si>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</si>
  <si>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</si>
  <si>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</si>
  <si>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</si>
  <si>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</si>
  <si>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</si>
  <si>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</si>
  <si>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</si>
  <si>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</si>
  <si>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</si>
  <si>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</si>
  <si>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</si>
  <si>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</si>
  <si>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</si>
  <si>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</si>
  <si>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</si>
  <si>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</si>
  <si>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</si>
  <si>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</si>
  <si>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</si>
  <si>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</si>
  <si>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</si>
  <si>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</si>
  <si>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</si>
  <si>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</si>
  <si>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</si>
  <si>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</si>
  <si>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</si>
  <si>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</si>
  <si>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</si>
  <si>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</si>
  <si>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</si>
  <si>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</si>
  <si>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</si>
  <si>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</si>
  <si>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</si>
  <si>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</si>
  <si>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</si>
  <si>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</si>
  <si>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</si>
  <si>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</si>
  <si>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</si>
  <si>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</si>
  <si>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</si>
  <si>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</si>
  <si>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</si>
  <si>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</si>
  <si>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</si>
  <si>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</si>
  <si>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</si>
  <si>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</si>
  <si>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</si>
  <si>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</si>
  <si>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</si>
  <si>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</si>
  <si>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</si>
  <si>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</si>
  <si>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</si>
  <si>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</si>
  <si>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</si>
  <si>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</si>
  <si>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</si>
  <si>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</si>
  <si>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</si>
  <si>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</si>
  <si>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</si>
  <si>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</si>
  <si>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</si>
  <si>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</si>
  <si>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</si>
  <si>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</si>
  <si>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</si>
  <si>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</si>
  <si>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</si>
  <si>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</si>
  <si>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</si>
  <si>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</si>
  <si>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</si>
  <si>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</si>
  <si>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</si>
  <si>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</si>
  <si>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</si>
  <si>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</si>
  <si>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</si>
  <si>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</si>
  <si>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</si>
  <si>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</si>
  <si>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</si>
  <si>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</si>
  <si>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</si>
  <si>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</si>
  <si>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</si>
  <si>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</si>
  <si>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</si>
  <si>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</si>
  <si>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</si>
  <si>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</si>
  <si>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</si>
  <si>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</si>
  <si>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</si>
  <si>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</si>
  <si>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</si>
  <si>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</si>
  <si>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</si>
  <si>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</si>
  <si>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</si>
  <si>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</si>
  <si>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</si>
  <si>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</si>
  <si>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</si>
  <si>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</si>
  <si>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</si>
  <si>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</si>
  <si>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</si>
  <si>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</si>
  <si>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</si>
  <si>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</si>
  <si>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</si>
  <si>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</si>
  <si>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</si>
  <si>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</si>
  <si>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</si>
  <si>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</si>
  <si>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</si>
  <si>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</si>
  <si>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</si>
  <si>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</si>
  <si>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</si>
  <si>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</si>
  <si>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</si>
  <si>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</si>
  <si>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</si>
  <si>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</si>
  <si>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</si>
  <si>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</si>
  <si>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</si>
  <si>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</si>
  <si>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</si>
  <si>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</si>
  <si>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</si>
  <si>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</si>
  <si>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</si>
  <si>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</si>
  <si>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</si>
  <si>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</si>
  <si>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</si>
  <si>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</si>
  <si>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</si>
  <si>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</si>
  <si>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</si>
  <si>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</si>
  <si>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</si>
  <si>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</si>
  <si>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</si>
  <si>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</si>
  <si>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</si>
  <si>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</si>
  <si>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</si>
  <si>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</si>
  <si>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</si>
  <si>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</si>
  <si>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</si>
  <si>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</si>
  <si>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</si>
  <si>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</si>
  <si>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</si>
  <si>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</si>
  <si>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</si>
  <si>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</si>
  <si>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</si>
  <si>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</si>
  <si>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</si>
  <si>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</si>
  <si>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</si>
  <si>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</si>
  <si>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</si>
  <si>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</si>
  <si>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</si>
  <si>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</si>
  <si>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</si>
  <si>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</si>
  <si>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</si>
  <si>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</si>
  <si>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</si>
  <si>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</si>
  <si>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</si>
  <si>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</si>
  <si>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</si>
  <si>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</si>
  <si>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</si>
  <si>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</si>
  <si>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</si>
  <si>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</si>
  <si>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</si>
  <si>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</si>
  <si>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</si>
  <si>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</si>
  <si>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</si>
  <si>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</si>
  <si>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</si>
  <si>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</si>
  <si>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</si>
  <si>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</si>
  <si>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</si>
  <si>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</si>
  <si>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</si>
  <si>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</si>
  <si>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</si>
  <si>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</si>
  <si>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</si>
  <si>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</si>
  <si>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</si>
  <si>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</si>
  <si>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</si>
  <si>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</si>
  <si>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</si>
  <si>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</si>
  <si>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</si>
  <si>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</si>
  <si>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</si>
  <si>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</si>
  <si>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</si>
  <si>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</si>
  <si>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</si>
  <si>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</si>
  <si>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</si>
  <si>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</si>
  <si>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</si>
  <si>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</si>
  <si>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</si>
  <si>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</si>
  <si>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</si>
  <si>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</si>
  <si>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</si>
  <si>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</si>
  <si>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</si>
  <si>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</si>
  <si>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</si>
  <si>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</si>
  <si>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</si>
  <si>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</si>
  <si>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</si>
  <si>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</si>
  <si>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</si>
  <si>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</si>
  <si>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</si>
  <si>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</si>
  <si>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</si>
  <si>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</si>
  <si>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</si>
  <si>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</si>
  <si>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</si>
  <si>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</si>
  <si>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</si>
  <si>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</si>
  <si>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</si>
  <si>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</si>
  <si>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</si>
  <si>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</si>
  <si>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</si>
  <si>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</si>
  <si>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</si>
  <si>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</si>
  <si>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</si>
  <si>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</si>
  <si>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</si>
  <si>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</si>
  <si>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</si>
  <si>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</si>
  <si>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</si>
  <si>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</si>
  <si>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</si>
  <si>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</si>
  <si>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</si>
  <si>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</si>
  <si>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</si>
  <si>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</si>
  <si>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</si>
  <si>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</si>
  <si>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</si>
  <si>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</si>
  <si>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</si>
  <si>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</si>
  <si>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</si>
  <si>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</si>
  <si>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</si>
  <si>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</si>
  <si>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</si>
  <si>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</si>
  <si>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</si>
  <si>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</si>
  <si>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</si>
  <si>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</si>
  <si>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</si>
  <si>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</si>
  <si>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</si>
  <si>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</si>
  <si>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</si>
  <si>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</si>
  <si>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</si>
  <si>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</si>
  <si>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</si>
  <si>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</si>
  <si>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</si>
  <si>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</si>
  <si>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</si>
  <si>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</si>
  <si>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</si>
  <si>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</si>
  <si>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</si>
  <si>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</si>
  <si>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</si>
  <si>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</si>
  <si>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</si>
  <si>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</si>
  <si>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</si>
  <si>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</si>
  <si>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</si>
  <si>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</si>
  <si>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</si>
  <si>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</si>
  <si>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</si>
  <si>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</si>
  <si>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</si>
  <si>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</si>
  <si>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</si>
  <si>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</si>
  <si>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</si>
  <si>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</si>
  <si>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</si>
  <si>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</si>
  <si>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</si>
  <si>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</si>
  <si>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</si>
  <si>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</si>
  <si>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</si>
  <si>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</si>
  <si>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</si>
  <si>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</si>
  <si>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</si>
  <si>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</si>
  <si>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</si>
  <si>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</si>
  <si>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</si>
  <si>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</si>
  <si>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</si>
  <si>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</si>
  <si>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</si>
  <si>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</si>
  <si>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</si>
  <si>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</si>
  <si>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</si>
  <si>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</si>
  <si>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</si>
  <si>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</si>
  <si>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</si>
  <si>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</si>
  <si>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</si>
  <si>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</si>
  <si>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</si>
  <si>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</si>
  <si>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</si>
  <si>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</si>
  <si>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</si>
  <si>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</si>
  <si>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</si>
  <si>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</si>
  <si>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</si>
  <si>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</si>
  <si>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</si>
  <si>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</si>
  <si>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</si>
  <si>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</si>
  <si>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</si>
  <si>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</si>
  <si>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</si>
  <si>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</si>
  <si>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</si>
  <si>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</si>
  <si>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</si>
  <si>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</si>
  <si>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</si>
  <si>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</si>
  <si>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</si>
  <si>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</si>
  <si>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</si>
  <si>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</si>
  <si>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</si>
  <si>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</si>
  <si>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</si>
  <si>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</si>
  <si>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</si>
  <si>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</si>
  <si>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</si>
  <si>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</si>
  <si>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</si>
  <si>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</si>
  <si>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</si>
  <si>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</si>
  <si>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</si>
  <si>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</si>
  <si>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</si>
  <si>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</si>
  <si>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</si>
  <si>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</si>
  <si>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</si>
  <si>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</si>
  <si>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</si>
  <si>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</si>
  <si>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</si>
  <si>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</si>
  <si>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</si>
  <si>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</si>
  <si>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</si>
  <si>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</si>
  <si>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</si>
  <si>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</si>
  <si>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</si>
  <si>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</si>
  <si>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</si>
  <si>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</si>
  <si>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</si>
  <si>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</si>
  <si>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</si>
  <si>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</si>
  <si>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</si>
  <si>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</si>
  <si>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</si>
  <si>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</si>
  <si>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</si>
  <si>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</si>
  <si>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</si>
  <si>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</si>
  <si>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</si>
  <si>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</si>
  <si>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</si>
  <si>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</si>
  <si>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</si>
  <si>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</si>
  <si>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</si>
  <si>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</si>
  <si>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</si>
  <si>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</si>
  <si>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</si>
  <si>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</si>
  <si>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</si>
  <si>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</si>
  <si>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</si>
  <si>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</si>
  <si>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</si>
  <si>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</si>
  <si>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</si>
  <si>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</si>
  <si>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</si>
  <si>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</si>
  <si>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</si>
  <si>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</si>
  <si>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</si>
  <si>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</si>
  <si>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</si>
  <si>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</si>
  <si>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</si>
  <si>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</si>
  <si>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</si>
  <si>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</si>
  <si>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</si>
  <si>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</si>
  <si>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</si>
  <si>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</si>
  <si>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</si>
  <si>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</si>
  <si>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</si>
  <si>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</si>
  <si>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</si>
  <si>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</si>
  <si>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</si>
  <si>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</si>
  <si>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</si>
  <si>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</si>
  <si>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</si>
  <si>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</si>
  <si>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</si>
  <si>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</si>
  <si>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</si>
  <si>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</si>
  <si>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</si>
  <si>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</si>
  <si>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</si>
  <si>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</si>
  <si>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</si>
  <si>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</si>
  <si>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</si>
  <si>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</si>
  <si>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</si>
  <si>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</si>
  <si>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</si>
  <si>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</si>
  <si>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</si>
  <si>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</si>
  <si>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</si>
  <si>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</si>
  <si>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</si>
  <si>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</si>
  <si>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</si>
  <si>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</si>
  <si>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</si>
  <si>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</si>
  <si>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</si>
  <si>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</si>
  <si>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</si>
  <si>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</si>
  <si>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</si>
  <si>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</si>
  <si>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</si>
  <si>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</si>
  <si>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</si>
  <si>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</si>
  <si>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</si>
  <si>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</si>
  <si>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</si>
  <si>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</si>
  <si>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</si>
  <si>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</si>
  <si>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</si>
  <si>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</si>
  <si>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</si>
  <si>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</si>
  <si>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</si>
  <si>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</si>
  <si>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</si>
  <si>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</si>
  <si>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</si>
  <si>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</si>
  <si>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</si>
  <si>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</si>
  <si>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</si>
  <si>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</si>
  <si>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</si>
  <si>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</si>
  <si>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</si>
  <si>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</si>
  <si>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</si>
  <si>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</si>
  <si>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</si>
  <si>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</si>
  <si>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</si>
  <si>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</si>
  <si>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</si>
  <si>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</si>
  <si>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</si>
  <si>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</si>
  <si>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</si>
  <si>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</si>
  <si>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</si>
  <si>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</si>
  <si>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</si>
  <si>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</si>
  <si>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</si>
  <si>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</si>
  <si>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</si>
  <si>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</si>
  <si>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</si>
  <si>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</si>
  <si>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</si>
  <si>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</si>
  <si>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</si>
  <si>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</si>
  <si>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</si>
  <si>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</si>
  <si>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</si>
  <si>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</si>
  <si>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</si>
  <si>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</si>
  <si>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</si>
  <si>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</si>
  <si>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</si>
  <si>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</si>
  <si>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</si>
  <si>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</si>
  <si>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</si>
  <si>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</si>
  <si>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</si>
  <si>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</si>
  <si>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</si>
  <si>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</si>
  <si>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</si>
  <si>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</si>
  <si>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</si>
  <si>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</si>
  <si>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</si>
  <si>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</si>
  <si>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</si>
  <si>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</si>
  <si>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</si>
  <si>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</si>
  <si>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</si>
  <si>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</si>
  <si>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</si>
  <si>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</si>
  <si>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</si>
  <si>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</si>
  <si>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</si>
  <si>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</si>
  <si>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</si>
  <si>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</si>
  <si>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</si>
  <si>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</si>
  <si>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</si>
  <si>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</si>
  <si>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</si>
  <si>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</si>
  <si>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</si>
  <si>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</si>
  <si>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</si>
  <si>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</si>
  <si>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</si>
  <si>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</si>
  <si>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</si>
  <si>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</si>
  <si>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</si>
  <si>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</si>
  <si>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</si>
  <si>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</si>
  <si>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</si>
  <si>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</si>
  <si>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</si>
  <si>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</si>
  <si>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</si>
  <si>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</si>
  <si>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</si>
  <si>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</si>
  <si>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</si>
  <si>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</si>
  <si>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</si>
  <si>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</si>
  <si>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</si>
  <si>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</si>
  <si>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</si>
  <si>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</si>
  <si>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</si>
  <si>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</si>
  <si>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</si>
  <si>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</si>
  <si>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</si>
  <si>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</si>
  <si>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</si>
  <si>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</si>
  <si>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</si>
  <si>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</si>
  <si>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</si>
  <si>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</si>
  <si>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</si>
  <si>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</si>
  <si>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</si>
  <si>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</si>
  <si>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</si>
  <si>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</si>
  <si>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</si>
  <si>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</si>
  <si>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</si>
  <si>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</si>
  <si>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</si>
  <si>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</si>
  <si>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</si>
  <si>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</si>
  <si>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</si>
  <si>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</si>
  <si>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</si>
  <si>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</si>
  <si>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</si>
  <si>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</si>
  <si>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</si>
  <si>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</si>
  <si>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</si>
  <si>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</si>
  <si>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</si>
  <si>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</si>
  <si>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</si>
  <si>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</si>
  <si>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</si>
  <si>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</si>
  <si>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</si>
  <si>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</si>
  <si>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</si>
  <si>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</si>
  <si>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</si>
  <si>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</si>
  <si>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</si>
  <si>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</si>
  <si>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</si>
  <si>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</si>
  <si>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</si>
  <si>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</si>
  <si>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</si>
  <si>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</si>
  <si>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</si>
  <si>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</si>
  <si>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</si>
  <si>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</si>
  <si>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</si>
  <si>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</si>
  <si>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</si>
  <si>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</si>
  <si>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</si>
  <si>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</si>
  <si>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</si>
  <si>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</si>
  <si>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</si>
  <si>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</si>
  <si>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</si>
  <si>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</si>
  <si>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</si>
  <si>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</si>
  <si>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</si>
  <si>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</si>
  <si>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</si>
  <si>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</si>
  <si>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</si>
  <si>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</si>
  <si>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</si>
  <si>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</si>
  <si>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</si>
  <si>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</si>
  <si>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</si>
  <si>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</si>
  <si>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</si>
  <si>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</si>
  <si>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</si>
  <si>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</si>
  <si>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</si>
  <si>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</si>
  <si>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</si>
  <si>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</si>
  <si>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</si>
  <si>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</si>
  <si>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</si>
  <si>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</si>
  <si>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</si>
  <si>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</si>
  <si>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</si>
  <si>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</si>
  <si>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</si>
  <si>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</si>
  <si>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</si>
  <si>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</si>
  <si>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</si>
  <si>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</si>
  <si>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</si>
  <si>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</si>
  <si>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</si>
  <si>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</si>
  <si>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</si>
  <si>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</si>
  <si>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</si>
  <si>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</si>
  <si>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</si>
  <si>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</si>
  <si>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</si>
  <si>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</si>
  <si>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</si>
  <si>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</si>
  <si>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</si>
  <si>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</si>
  <si>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</si>
  <si>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</si>
  <si>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</si>
  <si>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</si>
  <si>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</si>
  <si>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</si>
  <si>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</si>
  <si>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</si>
  <si>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</si>
  <si>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</si>
  <si>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</si>
  <si>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</si>
  <si>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</si>
  <si>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</si>
  <si>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</si>
  <si>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</si>
  <si>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</si>
  <si>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</si>
  <si>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</si>
  <si>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</si>
  <si>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</si>
  <si>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</si>
  <si>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</si>
  <si>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</si>
  <si>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</si>
  <si>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</si>
  <si>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</si>
  <si>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</si>
  <si>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</si>
  <si>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</si>
  <si>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</si>
  <si>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</si>
  <si>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</si>
  <si>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</si>
  <si>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</si>
  <si>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</si>
  <si>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</si>
  <si>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</si>
  <si>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</si>
  <si>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</si>
  <si>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</si>
  <si>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</si>
  <si>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</si>
  <si>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</si>
  <si>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</si>
  <si>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</si>
  <si>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</si>
  <si>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</si>
  <si>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</si>
  <si>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</si>
  <si>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</si>
  <si>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</si>
  <si>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</si>
  <si>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</si>
  <si>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</si>
  <si>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</si>
  <si>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</si>
  <si>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</si>
  <si>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</si>
  <si>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</si>
  <si>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</si>
  <si>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</si>
  <si>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</si>
  <si>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</si>
  <si>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</si>
  <si>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</si>
  <si>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</si>
  <si>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</si>
  <si>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</si>
  <si>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</si>
  <si>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</si>
  <si>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</si>
  <si>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</si>
  <si>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</si>
  <si>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</si>
  <si>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</si>
  <si>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</si>
  <si>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</si>
  <si>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</si>
  <si>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</si>
  <si>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</si>
  <si>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</si>
  <si>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</si>
  <si>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</si>
  <si>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</si>
  <si>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</si>
  <si>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</si>
  <si>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</si>
  <si>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</si>
  <si>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</si>
  <si>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</si>
  <si>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</si>
  <si>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</si>
  <si>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</si>
  <si>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</si>
  <si>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</si>
  <si>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</si>
  <si>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</si>
  <si>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</si>
  <si>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</si>
  <si>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</si>
  <si>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</si>
  <si>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</si>
  <si>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</si>
  <si>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</si>
  <si>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</si>
  <si>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</si>
  <si>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</si>
  <si>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</si>
  <si>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</si>
  <si>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</si>
  <si>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</si>
  <si>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</si>
  <si>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</si>
  <si>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</si>
  <si>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</si>
  <si>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</si>
  <si>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</si>
  <si>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</si>
  <si>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</si>
  <si>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</si>
  <si>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</si>
  <si>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</si>
  <si>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</si>
  <si>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</si>
  <si>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</si>
  <si>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</si>
  <si>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</si>
  <si>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</si>
  <si>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</si>
  <si>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</si>
  <si>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</si>
  <si>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</si>
  <si>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</si>
  <si>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</si>
  <si>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</si>
  <si>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</si>
  <si>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</si>
  <si>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</si>
  <si>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</si>
  <si>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</si>
  <si>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</si>
  <si>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</si>
  <si>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</si>
  <si>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</si>
  <si>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</si>
  <si>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</si>
  <si>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</si>
  <si>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</si>
  <si>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</si>
  <si>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</si>
  <si>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</si>
  <si>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</si>
  <si>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</si>
  <si>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</si>
  <si>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</si>
  <si>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</si>
  <si>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</si>
  <si>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</si>
  <si>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</si>
  <si>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</si>
  <si>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</si>
  <si>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</si>
  <si>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</si>
  <si>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</si>
  <si>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</si>
  <si>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</si>
  <si>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</si>
  <si>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</si>
  <si>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</si>
  <si>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</si>
  <si>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</si>
  <si>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</si>
  <si>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</si>
  <si>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</si>
  <si>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</si>
  <si>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</si>
  <si>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</si>
  <si>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</si>
  <si>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</si>
  <si>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</si>
  <si>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</si>
  <si>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</si>
  <si>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</si>
  <si>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</si>
  <si>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</si>
  <si>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</si>
  <si>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</si>
  <si>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</si>
  <si>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</si>
  <si>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</si>
  <si>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</si>
  <si>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</si>
  <si>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</si>
  <si>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</si>
  <si>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</si>
  <si>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</si>
  <si>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</si>
  <si>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</si>
  <si>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</si>
  <si>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</si>
  <si>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</si>
  <si>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</si>
  <si>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</si>
  <si>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</si>
  <si>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</si>
  <si>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</si>
  <si>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</si>
  <si>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</si>
  <si>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</si>
  <si>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</si>
  <si>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</si>
  <si>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</si>
  <si>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</si>
  <si>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</si>
  <si>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</si>
  <si>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</si>
  <si>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</si>
  <si>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</si>
  <si>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</si>
  <si>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</si>
  <si>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</si>
  <si>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</si>
  <si>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</si>
  <si>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</si>
  <si>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</si>
  <si>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</si>
  <si>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</si>
  <si>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</si>
  <si>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</si>
  <si>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</si>
  <si>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</si>
  <si>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</si>
  <si>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</si>
  <si>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</si>
  <si>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</si>
  <si>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</si>
  <si>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</si>
  <si>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</si>
  <si>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</si>
  <si>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</si>
  <si>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</si>
  <si>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</si>
  <si>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</si>
  <si>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</si>
  <si>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</si>
  <si>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</si>
  <si>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</si>
  <si>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</si>
  <si>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</si>
  <si>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</si>
  <si>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</si>
  <si>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</si>
  <si>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</si>
  <si>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</si>
  <si>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</si>
  <si>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</si>
  <si>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</si>
  <si>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</si>
  <si>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</si>
  <si>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</si>
  <si>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</si>
  <si>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</si>
  <si>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</si>
  <si>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</si>
  <si>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</si>
  <si>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</si>
  <si>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</si>
  <si>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</si>
  <si>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</si>
  <si>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</si>
  <si>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</si>
  <si>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</si>
  <si>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</si>
  <si>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</si>
  <si>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</si>
  <si>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</si>
  <si>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</si>
  <si>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</si>
  <si>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</si>
  <si>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</si>
  <si>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</si>
  <si>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</si>
  <si>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</si>
  <si>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</si>
  <si>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</si>
  <si>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</si>
  <si>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</si>
  <si>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</si>
  <si>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</si>
  <si>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</si>
  <si>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</si>
  <si>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</si>
  <si>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</si>
  <si>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</si>
  <si>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</si>
  <si>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</si>
  <si>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</si>
  <si>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</si>
  <si>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</si>
  <si>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</si>
  <si>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</si>
  <si>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</si>
  <si>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</si>
  <si>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</si>
  <si>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</si>
  <si>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</si>
  <si>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</si>
  <si>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</si>
  <si>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</si>
  <si>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</si>
  <si>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</si>
  <si>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</si>
  <si>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</si>
  <si>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</si>
  <si>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</si>
  <si>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</si>
  <si>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</si>
  <si>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</si>
  <si>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</si>
  <si>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</si>
  <si>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</si>
  <si>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</si>
  <si>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</si>
  <si>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</si>
  <si>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</si>
  <si>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</si>
  <si>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</si>
  <si>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</si>
  <si>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</si>
  <si>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</si>
  <si>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</si>
  <si>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</si>
  <si>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</si>
  <si>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</si>
  <si>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</si>
  <si>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</si>
  <si>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</si>
  <si>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</si>
  <si>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</si>
  <si>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</si>
  <si>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</si>
  <si>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</si>
  <si>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</si>
  <si>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</si>
  <si>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</si>
  <si>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</si>
  <si>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</si>
  <si>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</si>
  <si>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</si>
  <si>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</si>
  <si>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</si>
  <si>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</si>
  <si>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</si>
  <si>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</si>
  <si>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</si>
  <si>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</si>
  <si>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</si>
  <si>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</si>
  <si>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</si>
  <si>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</si>
  <si>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</si>
  <si>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</si>
  <si>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</si>
  <si>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</si>
  <si>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</si>
  <si>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</si>
  <si>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</si>
  <si>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</si>
  <si>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</si>
  <si>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</si>
  <si>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</si>
  <si>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</si>
  <si>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</si>
  <si>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</si>
  <si>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</si>
  <si>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</si>
  <si>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</si>
  <si>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</si>
  <si>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</si>
  <si>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</si>
  <si>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</si>
  <si>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</si>
  <si>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</si>
  <si>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</si>
  <si>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</si>
  <si>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</si>
  <si>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</si>
  <si>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</si>
  <si>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</si>
  <si>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</si>
  <si>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</si>
  <si>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</si>
  <si>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</si>
  <si>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</si>
  <si>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</si>
  <si>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</si>
  <si>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</si>
  <si>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</si>
  <si>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</si>
  <si>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</si>
  <si>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</si>
  <si>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</si>
  <si>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</si>
  <si>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</si>
  <si>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</si>
  <si>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</si>
  <si>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</si>
  <si>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</si>
  <si>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</si>
  <si>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</si>
  <si>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</si>
  <si>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</si>
  <si>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</si>
  <si>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</si>
  <si>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</si>
  <si>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</si>
  <si>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</si>
  <si>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</si>
  <si>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</si>
  <si>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</si>
  <si>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</si>
  <si>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</si>
  <si>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</si>
  <si>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</si>
  <si>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</si>
  <si>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</si>
  <si>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</si>
  <si>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</si>
  <si>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</si>
  <si>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</si>
  <si>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</si>
  <si>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</si>
  <si>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</si>
  <si>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</si>
  <si>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</si>
  <si>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</si>
  <si>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</si>
  <si>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</si>
  <si>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</si>
  <si>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</si>
  <si>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</si>
  <si>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</si>
  <si>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</si>
  <si>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</si>
  <si>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</si>
  <si>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</si>
  <si>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</si>
  <si>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</si>
  <si>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</si>
  <si>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</si>
  <si>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</si>
  <si>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</si>
  <si>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</si>
  <si>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</si>
  <si>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</si>
  <si>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</si>
  <si>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</si>
  <si>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</si>
  <si>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</si>
  <si>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</si>
  <si>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</si>
  <si>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</si>
  <si>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</si>
  <si>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</si>
  <si>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</si>
  <si>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</si>
  <si>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</si>
  <si>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</si>
  <si>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</si>
  <si>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</si>
  <si>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</si>
  <si>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</si>
  <si>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</si>
  <si>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</si>
  <si>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</si>
  <si>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</si>
  <si>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</si>
  <si>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</si>
  <si>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</si>
  <si>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</si>
  <si>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</si>
  <si>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</si>
  <si>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</si>
  <si>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</si>
  <si>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</si>
  <si>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</si>
  <si>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</si>
  <si>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</si>
  <si>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</si>
  <si>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</si>
  <si>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</si>
  <si>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</si>
  <si>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</si>
  <si>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</si>
  <si>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</si>
  <si>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</si>
  <si>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</si>
  <si>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</si>
  <si>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</si>
  <si>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</si>
  <si>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</si>
  <si>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</si>
  <si>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</si>
  <si>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</si>
  <si>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</si>
  <si>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</si>
  <si>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</si>
  <si>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</si>
  <si>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</si>
  <si>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</si>
  <si>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</si>
  <si>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</si>
  <si>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</si>
  <si>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</si>
  <si>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</si>
  <si>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</si>
  <si>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</si>
  <si>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</si>
  <si>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</si>
  <si>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</si>
  <si>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</si>
  <si>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</si>
  <si>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</si>
  <si>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</si>
  <si>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</si>
  <si>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</si>
  <si>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</si>
  <si>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</si>
  <si>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</si>
  <si>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</si>
  <si>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</si>
  <si>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</si>
  <si>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</si>
  <si>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</si>
  <si>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</si>
  <si>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</si>
  <si>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</si>
  <si>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</si>
  <si>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</si>
  <si>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</si>
  <si>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</si>
  <si>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</si>
  <si>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</si>
  <si>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</si>
  <si>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</si>
  <si>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</si>
  <si>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</si>
  <si>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</si>
  <si>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</si>
  <si>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</si>
  <si>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</si>
  <si>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</si>
  <si>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</si>
  <si>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</si>
  <si>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</si>
  <si>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</si>
  <si>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</si>
  <si>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</si>
  <si>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</si>
  <si>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</si>
  <si>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</si>
  <si>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</si>
  <si>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</si>
  <si>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</si>
  <si>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</si>
  <si>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</si>
  <si>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</si>
  <si>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</si>
  <si>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</si>
  <si>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</si>
  <si>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</si>
  <si>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</si>
  <si>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</si>
  <si>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</si>
  <si>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</si>
  <si>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</si>
  <si>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</si>
  <si>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</si>
  <si>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</si>
  <si>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</si>
  <si>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</si>
  <si>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</si>
  <si>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</si>
  <si>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</si>
  <si>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</si>
  <si>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</si>
  <si>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</si>
  <si>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</si>
  <si>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</si>
  <si>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</si>
  <si>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</si>
  <si>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</si>
  <si>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</si>
  <si>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</si>
  <si>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</si>
  <si>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</si>
  <si>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</si>
  <si>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</si>
  <si>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</si>
  <si>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</si>
  <si>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</si>
  <si>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</si>
  <si>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</si>
  <si>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</si>
  <si>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</si>
  <si>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</si>
  <si>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</si>
  <si>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</si>
  <si>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</si>
  <si>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</si>
  <si>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</si>
  <si>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</si>
  <si>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</si>
  <si>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</si>
  <si>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</si>
  <si>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</si>
  <si>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</si>
  <si>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</si>
  <si>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</si>
  <si>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</si>
  <si>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</si>
  <si>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</si>
  <si>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</si>
  <si>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</si>
  <si>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</si>
  <si>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</si>
  <si>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</si>
  <si>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</si>
  <si>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</si>
  <si>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</si>
  <si>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</si>
  <si>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</si>
  <si>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</si>
  <si>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</si>
  <si>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</si>
  <si>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</si>
  <si>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</si>
  <si>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</si>
  <si>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</si>
  <si>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</si>
  <si>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</si>
  <si>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</si>
  <si>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</si>
  <si>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</si>
  <si>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</si>
  <si>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</si>
  <si>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</si>
  <si>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</si>
  <si>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</si>
  <si>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</si>
  <si>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</si>
  <si>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</si>
  <si>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</si>
  <si>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</si>
  <si>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</si>
  <si>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</si>
  <si>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</si>
  <si>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</si>
  <si>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</si>
  <si>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</si>
  <si>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</si>
  <si>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</si>
  <si>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</si>
  <si>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</si>
  <si>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</si>
  <si>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</si>
  <si>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</si>
  <si>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</si>
  <si>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</si>
  <si>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</si>
  <si>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</si>
  <si>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</si>
  <si>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</si>
  <si>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</si>
  <si>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</si>
  <si>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</si>
  <si>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</si>
  <si>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</si>
  <si>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</si>
  <si>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</si>
  <si>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</si>
  <si>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</si>
  <si>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</si>
  <si>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</si>
  <si>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</si>
  <si>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</si>
  <si>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</si>
  <si>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</si>
  <si>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</si>
  <si>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</si>
  <si>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</si>
  <si>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</si>
  <si>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</si>
  <si>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</si>
  <si>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</si>
  <si>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</si>
  <si>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</si>
  <si>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</si>
  <si>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</si>
  <si>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</si>
  <si>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</si>
  <si>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</si>
  <si>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</si>
  <si>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</si>
  <si>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</si>
  <si>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</si>
  <si>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</si>
  <si>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</si>
  <si>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</si>
  <si>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</si>
  <si>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</si>
  <si>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</si>
  <si>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</si>
  <si>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</si>
  <si>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</si>
  <si>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</si>
  <si>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</si>
  <si>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</si>
  <si>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</si>
  <si>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</si>
  <si>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</si>
  <si>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</si>
  <si>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</si>
  <si>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</si>
  <si>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</si>
  <si>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</si>
  <si>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</si>
  <si>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</si>
  <si>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</si>
  <si>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</si>
  <si>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</si>
  <si>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</si>
  <si>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</si>
  <si>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</si>
  <si>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</si>
  <si>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</si>
  <si>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</si>
  <si>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</si>
  <si>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</si>
  <si>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</si>
  <si>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</si>
  <si>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</si>
  <si>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</si>
  <si>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</si>
  <si>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</si>
  <si>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</si>
  <si>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</si>
  <si>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</si>
  <si>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</si>
  <si>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</si>
  <si>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</si>
  <si>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</si>
  <si>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</si>
  <si>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</si>
  <si>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</si>
  <si>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</si>
  <si>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</si>
  <si>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</si>
  <si>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</si>
  <si>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</si>
  <si>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</si>
  <si>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</si>
  <si>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</si>
  <si>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</si>
  <si>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</si>
  <si>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</si>
  <si>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</si>
  <si>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</si>
  <si>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</si>
  <si>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</si>
  <si>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</si>
  <si>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</si>
  <si>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</si>
  <si>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</si>
  <si>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</si>
  <si>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</si>
  <si>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</si>
  <si>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</si>
  <si>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</si>
  <si>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</si>
  <si>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</si>
  <si>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</si>
  <si>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</si>
  <si>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</si>
  <si>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</si>
  <si>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</si>
  <si>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</si>
  <si>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</si>
  <si>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</si>
  <si>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</si>
  <si>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</si>
  <si>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</si>
  <si>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</si>
  <si>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</si>
  <si>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</si>
  <si>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</si>
  <si>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</si>
  <si>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</si>
  <si>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</si>
  <si>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</si>
  <si>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</si>
  <si>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</si>
  <si>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</si>
  <si>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</si>
  <si>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</si>
  <si>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</si>
  <si>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</si>
  <si>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</si>
  <si>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</si>
  <si>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</si>
  <si>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</si>
  <si>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</si>
  <si>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</si>
  <si>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</si>
  <si>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</si>
  <si>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</si>
  <si>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</si>
  <si>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</si>
  <si>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</si>
  <si>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</si>
  <si>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</si>
  <si>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</si>
  <si>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</si>
  <si>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</si>
  <si>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</si>
  <si>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</si>
  <si>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</si>
  <si>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</si>
  <si>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</si>
  <si>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</si>
  <si>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</si>
  <si>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</si>
  <si>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</si>
  <si>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</si>
  <si>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</si>
  <si>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</si>
  <si>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</si>
  <si>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</si>
  <si>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</si>
  <si>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</si>
  <si>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</si>
  <si>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</si>
  <si>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</si>
  <si>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</si>
  <si>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</si>
  <si>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</si>
  <si>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</si>
  <si>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</si>
  <si>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</si>
  <si>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</si>
  <si>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</si>
  <si>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</si>
  <si>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</si>
  <si>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</si>
  <si>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</si>
  <si>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</si>
  <si>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</si>
  <si>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</si>
  <si>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</si>
  <si>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</si>
  <si>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</si>
  <si>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</si>
  <si>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</si>
  <si>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</si>
  <si>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</si>
  <si>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</si>
  <si>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</si>
  <si>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</si>
  <si>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</si>
  <si>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</si>
  <si>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</si>
  <si>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</si>
  <si>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</si>
  <si>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</si>
  <si>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</si>
  <si>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</si>
  <si>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</si>
  <si>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</si>
  <si>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</si>
  <si>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</si>
  <si>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</si>
  <si>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</si>
  <si>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</si>
  <si>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</si>
  <si>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</si>
  <si>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</si>
  <si>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</si>
  <si>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</si>
  <si>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</si>
  <si>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</si>
  <si>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</si>
  <si>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</si>
  <si>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</si>
  <si>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</si>
  <si>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</si>
  <si>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</si>
  <si>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</si>
  <si>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</si>
  <si>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</si>
  <si>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</si>
  <si>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</si>
  <si>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</si>
  <si>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</si>
  <si>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</si>
  <si>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</si>
  <si>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</si>
  <si>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</si>
  <si>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</si>
  <si>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</si>
  <si>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</si>
  <si>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</si>
  <si>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</si>
  <si>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</si>
  <si>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</si>
  <si>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</si>
  <si>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</si>
  <si>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</si>
  <si>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</si>
  <si>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</si>
  <si>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</si>
  <si>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</si>
  <si>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</si>
  <si>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</si>
  <si>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</si>
  <si>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</si>
  <si>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</si>
  <si>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</si>
  <si>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</si>
  <si>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</si>
  <si>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</si>
  <si>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</si>
  <si>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</si>
  <si>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</si>
  <si>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</si>
  <si>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</si>
  <si>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</si>
  <si>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</si>
  <si>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</si>
  <si>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</si>
  <si>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</si>
  <si>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</si>
  <si>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</si>
  <si>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</si>
  <si>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</si>
  <si>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</si>
  <si>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</si>
  <si>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</si>
  <si>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</si>
  <si>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</si>
  <si>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</si>
  <si>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</si>
  <si>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</si>
  <si>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</si>
  <si>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</si>
  <si>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</si>
  <si>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</si>
  <si>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</si>
  <si>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</si>
  <si>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</si>
  <si>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</si>
  <si>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</si>
  <si>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</si>
  <si>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</si>
  <si>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</si>
  <si>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</si>
  <si>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</si>
  <si>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</si>
  <si>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</si>
  <si>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</si>
  <si>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</si>
  <si>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</si>
  <si>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</si>
  <si>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</si>
  <si>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</si>
  <si>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</si>
  <si>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</si>
  <si>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</si>
  <si>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</si>
  <si>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</si>
  <si>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</si>
  <si>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</si>
  <si>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</si>
  <si>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</si>
  <si>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</si>
  <si>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</si>
  <si>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</si>
  <si>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</si>
  <si>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</si>
  <si>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</si>
  <si>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</si>
  <si>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</si>
  <si>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</si>
  <si>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</si>
  <si>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</si>
  <si>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</si>
  <si>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</si>
  <si>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</si>
  <si>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</si>
  <si>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</si>
  <si>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</si>
  <si>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</si>
  <si>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</si>
  <si>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</si>
  <si>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</si>
  <si>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</si>
  <si>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</si>
  <si>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</si>
  <si>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</si>
  <si>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</si>
  <si>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</si>
  <si>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</si>
  <si>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</si>
  <si>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</si>
  <si>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</si>
  <si>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</si>
  <si>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</si>
  <si>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</si>
  <si>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</si>
  <si>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</si>
  <si>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</si>
  <si>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</si>
  <si>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</si>
  <si>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</si>
  <si>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</si>
  <si>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</si>
  <si>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</si>
  <si>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</si>
  <si>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</si>
  <si>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</si>
  <si>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</si>
  <si>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</si>
  <si>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</si>
  <si>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</si>
  <si>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</si>
  <si>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</si>
  <si>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</si>
  <si>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</si>
  <si>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</si>
  <si>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</si>
  <si>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</si>
  <si>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</si>
  <si>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</si>
  <si>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</si>
  <si>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</si>
  <si>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</si>
  <si>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</si>
  <si>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</si>
  <si>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</si>
  <si>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</si>
  <si>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</si>
  <si>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</si>
  <si>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</si>
  <si>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</si>
  <si>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</si>
  <si>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</si>
  <si>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</si>
  <si>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</si>
  <si>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</si>
  <si>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</si>
  <si>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</si>
  <si>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</si>
  <si>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</si>
  <si>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</si>
  <si>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</si>
  <si>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</si>
  <si>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</si>
  <si>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</si>
  <si>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</si>
  <si>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</si>
  <si>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</si>
  <si>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</si>
  <si>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</si>
  <si>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</si>
  <si>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</si>
  <si>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</si>
  <si>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</si>
  <si>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</si>
  <si>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</si>
  <si>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</si>
  <si>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</si>
  <si>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</si>
  <si>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</si>
  <si>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</si>
  <si>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</si>
  <si>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</si>
  <si>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</si>
  <si>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</si>
  <si>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</si>
  <si>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</si>
  <si>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</si>
  <si>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</si>
  <si>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</si>
  <si>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</si>
  <si>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</si>
  <si>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</si>
  <si>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</si>
  <si>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</si>
  <si>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</si>
  <si>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</si>
  <si>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</si>
  <si>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</si>
  <si>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</si>
  <si>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</si>
  <si>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</si>
  <si>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</si>
  <si>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</si>
  <si>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</si>
  <si>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</si>
  <si>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</si>
  <si>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</si>
  <si>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</si>
  <si>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</si>
  <si>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</si>
  <si>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</si>
  <si>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</si>
  <si>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</si>
  <si>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</si>
  <si>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</si>
  <si>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</si>
  <si>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</si>
  <si>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</si>
  <si>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</si>
  <si>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</si>
  <si>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</si>
  <si>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</si>
  <si>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</si>
  <si>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</si>
  <si>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</si>
  <si>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</si>
  <si>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</si>
  <si>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</si>
  <si>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</si>
  <si>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</si>
  <si>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</si>
  <si>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</si>
  <si>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</si>
  <si>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</si>
  <si>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</si>
  <si>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</si>
  <si>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</si>
  <si>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</si>
  <si>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</si>
  <si>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</si>
  <si>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</si>
  <si>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</si>
  <si>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</si>
  <si>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</si>
  <si>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</si>
  <si>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</si>
  <si>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</si>
  <si>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</si>
  <si>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</si>
  <si>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</si>
  <si>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</si>
  <si>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</si>
  <si>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</si>
  <si>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</si>
  <si>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</si>
  <si>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</si>
  <si>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</si>
  <si>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</si>
  <si>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</si>
  <si>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</si>
  <si>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</si>
  <si>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</si>
  <si>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</si>
  <si>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</si>
  <si>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</si>
  <si>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</si>
  <si>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</si>
  <si>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</si>
  <si>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</si>
  <si>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</si>
  <si>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</si>
  <si>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</si>
  <si>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</si>
  <si>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</si>
  <si>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</si>
  <si>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</si>
  <si>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</si>
  <si>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</si>
  <si>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</si>
  <si>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</si>
  <si>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</si>
  <si>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</si>
  <si>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</si>
  <si>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</si>
  <si>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</si>
  <si>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</si>
  <si>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</si>
  <si>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</si>
  <si>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</si>
  <si>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</si>
  <si>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</si>
  <si>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</si>
  <si>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</si>
  <si>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</si>
  <si>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</si>
  <si>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</si>
  <si>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</si>
  <si>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</si>
  <si>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</si>
  <si>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</si>
  <si>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</si>
  <si>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</si>
  <si>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</si>
  <si>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</si>
  <si>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</si>
  <si>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</si>
  <si>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</si>
  <si>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</si>
  <si>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</si>
  <si>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</si>
  <si>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</si>
  <si>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</si>
  <si>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</si>
  <si>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</si>
  <si>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</si>
  <si>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</si>
  <si>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</si>
  <si>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</si>
  <si>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</si>
  <si>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</si>
  <si>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</si>
  <si>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</si>
  <si>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</si>
  <si>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</si>
  <si>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</si>
  <si>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</si>
  <si>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</si>
  <si>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</si>
  <si>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</si>
  <si>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</si>
  <si>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</si>
  <si>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</si>
  <si>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</si>
  <si>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</si>
  <si>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</si>
  <si>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</si>
  <si>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</si>
  <si>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</si>
  <si>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</si>
  <si>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</si>
  <si>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</si>
  <si>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</si>
  <si>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</si>
  <si>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</si>
  <si>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</si>
  <si>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</si>
  <si>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</si>
  <si>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</si>
  <si>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</si>
  <si>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</si>
  <si>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</si>
  <si>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</si>
  <si>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</si>
  <si>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</si>
  <si>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</si>
  <si>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</si>
  <si>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</si>
  <si>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</si>
  <si>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</si>
  <si>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</si>
  <si>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</si>
  <si>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</si>
  <si>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</si>
  <si>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</si>
  <si>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</si>
  <si>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</si>
  <si>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</si>
  <si>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</si>
  <si>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</si>
  <si>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</si>
  <si>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</si>
  <si>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</si>
  <si>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</si>
  <si>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</si>
  <si>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</si>
  <si>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</si>
  <si>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</si>
  <si>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</si>
  <si>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</si>
  <si>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</si>
  <si>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</si>
  <si>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</si>
  <si>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</si>
  <si>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</si>
  <si>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</si>
  <si>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</si>
  <si>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</si>
  <si>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</si>
  <si>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</si>
  <si>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</si>
  <si>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</si>
  <si>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</si>
  <si>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</si>
  <si>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</si>
  <si>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</si>
  <si>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</si>
  <si>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</si>
  <si>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</si>
  <si>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</si>
  <si>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</si>
  <si>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</si>
  <si>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</si>
  <si>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</si>
  <si>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</si>
  <si>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</si>
  <si>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</si>
  <si>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</si>
  <si>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</si>
  <si>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</si>
  <si>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</si>
  <si>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</si>
  <si>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</si>
  <si>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</si>
  <si>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</si>
  <si>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</si>
  <si>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</si>
  <si>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</si>
  <si>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</si>
  <si>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</si>
  <si>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</si>
  <si>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</si>
  <si>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</si>
  <si>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</si>
  <si>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</si>
  <si>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</si>
  <si>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</si>
  <si>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</si>
  <si>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</si>
  <si>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</si>
  <si>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</si>
  <si>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</si>
  <si>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</si>
  <si>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</si>
  <si>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</si>
  <si>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</si>
  <si>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</si>
  <si>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</si>
  <si>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</si>
  <si>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</si>
  <si>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</si>
  <si>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</si>
  <si>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</si>
  <si>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</si>
  <si>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</si>
  <si>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</si>
  <si>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</si>
  <si>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</si>
  <si>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</si>
  <si>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</si>
  <si>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</si>
  <si>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</si>
  <si>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</si>
  <si>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</si>
  <si>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</si>
  <si>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</si>
  <si>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</si>
  <si>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</si>
  <si>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</si>
  <si>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</si>
  <si>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</si>
  <si>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</si>
  <si>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</si>
  <si>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</si>
  <si>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</si>
  <si>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</si>
  <si>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</si>
  <si>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</si>
  <si>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</si>
  <si>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</si>
  <si>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</si>
  <si>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</si>
  <si>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</si>
  <si>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</si>
  <si>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</si>
  <si>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</si>
  <si>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</si>
  <si>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</si>
  <si>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</si>
  <si>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</si>
  <si>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</si>
  <si>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</si>
  <si>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</si>
  <si>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</si>
  <si>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</si>
  <si>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</si>
  <si>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</si>
  <si>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</si>
  <si>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</si>
  <si>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</si>
  <si>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</si>
  <si>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</si>
  <si>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</si>
  <si>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</si>
  <si>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</si>
  <si>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</si>
  <si>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</si>
  <si>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</si>
  <si>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</si>
  <si>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</si>
  <si>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</si>
  <si>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</si>
  <si>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</si>
  <si>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</si>
  <si>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</si>
  <si>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</si>
  <si>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</si>
  <si>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</si>
  <si>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</si>
  <si>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</si>
  <si>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</si>
  <si>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</si>
  <si>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</si>
  <si>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</si>
  <si>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</si>
  <si>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</si>
  <si>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</si>
  <si>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</si>
  <si>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</si>
  <si>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</si>
  <si>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</si>
  <si>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</si>
  <si>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</si>
  <si>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</si>
  <si>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</si>
  <si>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</si>
  <si>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</si>
  <si>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</si>
  <si>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</si>
  <si>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</si>
  <si>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</si>
  <si>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</si>
  <si>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</si>
  <si>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</si>
  <si>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</si>
  <si>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</si>
  <si>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</si>
  <si>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</si>
  <si>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</si>
  <si>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</si>
  <si>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</si>
  <si>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</si>
  <si>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</si>
  <si>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</si>
  <si>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</si>
  <si>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</si>
  <si>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</si>
  <si>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</si>
  <si>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</si>
  <si>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</si>
  <si>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</si>
  <si>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</si>
  <si>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</si>
  <si>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</si>
  <si>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</si>
  <si>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</si>
  <si>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</si>
  <si>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</si>
  <si>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</si>
  <si>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</si>
  <si>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</si>
  <si>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</si>
  <si>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</si>
  <si>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</si>
  <si>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</si>
  <si>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</si>
  <si>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</si>
  <si>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</si>
  <si>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</si>
  <si>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</si>
  <si>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</si>
  <si>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</si>
  <si>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</si>
  <si>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</si>
  <si>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</si>
  <si>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</si>
  <si>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</si>
  <si>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</si>
  <si>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</si>
  <si>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</si>
  <si>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</si>
  <si>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</si>
  <si>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</si>
  <si>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</si>
  <si>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</si>
  <si>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</si>
  <si>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</si>
  <si>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</si>
  <si>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</si>
  <si>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</si>
  <si>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</si>
  <si>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</si>
  <si>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</si>
  <si>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</si>
  <si>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</si>
  <si>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</si>
  <si>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</si>
  <si>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</si>
  <si>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</si>
  <si>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</si>
  <si>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</si>
  <si>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</si>
  <si>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</si>
  <si>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</si>
  <si>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</si>
  <si>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</si>
  <si>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</si>
  <si>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</si>
  <si>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</si>
  <si>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</si>
  <si>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</si>
  <si>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</si>
  <si>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</si>
  <si>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</si>
  <si>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</si>
  <si>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</si>
  <si>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</si>
  <si>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</si>
  <si>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</si>
  <si>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</si>
  <si>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</si>
  <si>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</si>
  <si>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</si>
  <si>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</si>
  <si>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</si>
  <si>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</si>
  <si>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</si>
  <si>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</si>
  <si>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</si>
  <si>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</si>
  <si>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</si>
  <si>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</si>
  <si>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</si>
  <si>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</si>
  <si>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</si>
  <si>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</si>
  <si>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</si>
  <si>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</si>
  <si>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</si>
  <si>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</si>
  <si>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</si>
  <si>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</si>
  <si>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</si>
  <si>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</si>
  <si>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</si>
  <si>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</si>
  <si>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</si>
  <si>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</si>
  <si>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</si>
  <si>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</si>
  <si>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</si>
  <si>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</si>
  <si>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</si>
  <si>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</si>
  <si>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</si>
  <si>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</si>
  <si>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</si>
  <si>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</si>
  <si>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</si>
  <si>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</si>
  <si>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</si>
  <si>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</si>
  <si>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</si>
  <si>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</si>
  <si>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</si>
  <si>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</si>
  <si>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</si>
  <si>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</si>
  <si>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</si>
  <si>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</si>
  <si>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</si>
  <si>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</si>
  <si>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</si>
  <si>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</si>
  <si>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</si>
  <si>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</si>
  <si>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</si>
  <si>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</si>
  <si>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</si>
  <si>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</si>
  <si>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</si>
  <si>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</si>
  <si>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</si>
  <si>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</si>
  <si>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</si>
  <si>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</si>
  <si>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</si>
  <si>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</si>
  <si>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</si>
  <si>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</si>
  <si>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</si>
  <si>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</si>
  <si>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</si>
  <si>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</si>
  <si>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</si>
  <si>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</si>
  <si>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</si>
  <si>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</si>
  <si>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</si>
  <si>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</si>
  <si>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</si>
  <si>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</si>
  <si>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</si>
  <si>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</si>
  <si>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</si>
  <si>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</si>
  <si>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</si>
  <si>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</si>
  <si>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</si>
  <si>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</si>
  <si>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</si>
  <si>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</si>
  <si>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</si>
  <si>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</si>
  <si>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</si>
  <si>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</si>
  <si>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</si>
  <si>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</si>
  <si>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</si>
  <si>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</si>
  <si>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</si>
  <si>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</si>
  <si>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</si>
  <si>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</si>
  <si>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</si>
  <si>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</si>
  <si>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</si>
  <si>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</si>
  <si>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</si>
  <si>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</si>
  <si>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</si>
  <si>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</si>
  <si>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</si>
  <si>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</si>
  <si>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</si>
  <si>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</si>
  <si>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</si>
  <si>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</si>
  <si>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</si>
  <si>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</si>
  <si>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</si>
  <si>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</si>
  <si>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</si>
  <si>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</si>
  <si>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</si>
  <si>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</si>
  <si>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</si>
  <si>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</si>
  <si>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</si>
  <si>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</si>
  <si>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</si>
  <si>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</si>
  <si>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</si>
  <si>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</si>
  <si>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</si>
  <si>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</si>
  <si>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</si>
  <si>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</si>
  <si>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</si>
  <si>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</si>
  <si>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</si>
  <si>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</si>
  <si>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</si>
  <si>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</si>
  <si>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</si>
  <si>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</si>
  <si>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</si>
  <si>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</si>
  <si>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</si>
  <si>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</si>
  <si>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</si>
  <si>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</si>
  <si>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</si>
  <si>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</si>
  <si>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</si>
  <si>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</si>
  <si>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</si>
  <si>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</si>
  <si>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</si>
  <si>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</si>
  <si>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</si>
  <si>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</si>
  <si>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</si>
  <si>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</si>
  <si>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</si>
  <si>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</si>
  <si>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</si>
  <si>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</si>
  <si>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</si>
  <si>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</si>
  <si>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</si>
  <si>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</si>
  <si>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</si>
  <si>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</si>
  <si>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</si>
  <si>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</si>
  <si>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</si>
  <si>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</si>
  <si>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</si>
  <si>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</si>
  <si>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</si>
  <si>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</si>
  <si>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</si>
  <si>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</si>
  <si>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</si>
  <si>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</si>
  <si>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</si>
  <si>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</si>
  <si>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</si>
  <si>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</si>
  <si>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</si>
  <si>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</si>
  <si>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</si>
  <si>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</si>
  <si>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</si>
  <si>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</si>
  <si>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</si>
  <si>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</si>
  <si>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</si>
  <si>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</si>
  <si>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</si>
  <si>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</si>
  <si>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</si>
  <si>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</si>
  <si>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</si>
  <si>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</si>
  <si>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</si>
  <si>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</si>
  <si>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</si>
  <si>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</si>
  <si>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</si>
  <si>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</si>
  <si>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</si>
  <si>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</si>
  <si>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</si>
  <si>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</si>
  <si>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</si>
  <si>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</si>
  <si>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</si>
  <si>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</si>
  <si>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</si>
  <si>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</si>
  <si>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</si>
  <si>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</si>
  <si>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</si>
  <si>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</si>
  <si>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</si>
  <si>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</si>
  <si>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</si>
  <si>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</si>
  <si>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</si>
  <si>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</si>
  <si>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</si>
  <si>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</si>
  <si>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</si>
  <si>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</si>
  <si>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</si>
  <si>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</si>
  <si>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</si>
  <si>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</si>
  <si>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</si>
  <si>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</si>
  <si>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</si>
  <si>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</si>
  <si>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</si>
  <si>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</si>
  <si>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</si>
  <si>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</si>
  <si>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</si>
  <si>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</si>
  <si>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</si>
  <si>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</si>
  <si>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</si>
  <si>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</si>
  <si>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</si>
  <si>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</si>
  <si>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</si>
  <si>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</si>
  <si>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</si>
  <si>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</si>
  <si>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</si>
  <si>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</si>
  <si>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</si>
  <si>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</si>
  <si>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</si>
  <si>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</si>
  <si>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</si>
  <si>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</si>
  <si>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</si>
  <si>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</si>
  <si>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</si>
  <si>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</si>
  <si>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</si>
  <si>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</si>
  <si>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</si>
  <si>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</si>
  <si>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</si>
  <si>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</si>
  <si>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</si>
  <si>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</si>
  <si>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</si>
  <si>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</si>
  <si>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</si>
  <si>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</si>
  <si>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</si>
  <si>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</si>
  <si>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</si>
  <si>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</si>
  <si>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</si>
  <si>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</si>
  <si>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</si>
  <si>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</si>
  <si>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</si>
  <si>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</si>
  <si>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</si>
  <si>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</si>
  <si>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</si>
  <si>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</si>
  <si>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</si>
  <si>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</si>
  <si>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</si>
  <si>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</si>
  <si>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</si>
  <si>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</si>
  <si>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</si>
  <si>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</si>
  <si>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</si>
  <si>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</si>
  <si>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</si>
  <si>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</si>
  <si>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</si>
  <si>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</si>
  <si>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</si>
  <si>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</si>
  <si>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</si>
  <si>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</si>
  <si>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</si>
  <si>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</si>
  <si>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</si>
  <si>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</si>
  <si>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</si>
  <si>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</si>
  <si>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</si>
  <si>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</si>
  <si>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</si>
  <si>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</si>
  <si>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</si>
  <si>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</si>
  <si>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</si>
  <si>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</si>
  <si>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</si>
  <si>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</si>
  <si>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</si>
  <si>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</si>
  <si>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</si>
  <si>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</si>
  <si>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</si>
  <si>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</si>
  <si>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</si>
  <si>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</si>
  <si>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</si>
  <si>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</si>
  <si>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</si>
  <si>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</si>
  <si>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</si>
  <si>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</si>
  <si>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</si>
  <si>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</si>
  <si>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</si>
  <si>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</si>
  <si>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</si>
  <si>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</si>
  <si>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</si>
  <si>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</si>
  <si>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</si>
  <si>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</si>
  <si>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</si>
  <si>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</si>
  <si>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</si>
  <si>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</si>
  <si>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</si>
  <si>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</si>
  <si>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</si>
  <si>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</si>
  <si>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</si>
  <si>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</si>
  <si>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</si>
  <si>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</si>
  <si>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</si>
  <si>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</si>
  <si>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</si>
  <si>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</si>
  <si>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</si>
  <si>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</si>
  <si>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</si>
  <si>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</si>
  <si>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</si>
  <si>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</si>
  <si>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</si>
  <si>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</si>
  <si>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</si>
  <si>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</si>
  <si>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</si>
  <si>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</si>
  <si>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</si>
  <si>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</si>
  <si>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</si>
  <si>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</si>
  <si>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</si>
  <si>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</si>
  <si>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</si>
  <si>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</si>
  <si>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</si>
  <si>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</si>
  <si>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</si>
  <si>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</si>
  <si>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</si>
  <si>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</si>
  <si>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</si>
  <si>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</si>
  <si>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</si>
  <si>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</si>
  <si>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</si>
  <si>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</si>
  <si>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</si>
  <si>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</si>
  <si>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</si>
  <si>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</si>
  <si>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</si>
  <si>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</si>
  <si>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</si>
  <si>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</si>
  <si>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</si>
  <si>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</si>
  <si>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</si>
  <si>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</si>
  <si>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</si>
  <si>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</si>
  <si>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</si>
  <si>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</si>
  <si>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</si>
  <si>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</si>
  <si>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</si>
  <si>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</si>
  <si>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</si>
  <si>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</si>
  <si>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</si>
  <si>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</si>
  <si>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</si>
  <si>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</si>
  <si>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</si>
  <si>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</si>
  <si>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</si>
  <si>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</si>
  <si>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</si>
  <si>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</si>
  <si>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</si>
  <si>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</si>
  <si>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</si>
  <si>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</si>
  <si>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</si>
  <si>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</si>
  <si>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</si>
  <si>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</si>
  <si>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</si>
  <si>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</si>
  <si>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</si>
  <si>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</si>
  <si>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</si>
  <si>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</si>
  <si>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</si>
  <si>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</si>
  <si>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</si>
  <si>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</si>
  <si>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</si>
  <si>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</si>
  <si>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</si>
  <si>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</si>
  <si>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</si>
  <si>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</si>
  <si>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</si>
  <si>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</si>
  <si>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</si>
  <si>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</si>
  <si>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</si>
  <si>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</si>
  <si>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</si>
  <si>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</si>
  <si>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</si>
  <si>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</si>
  <si>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</si>
  <si>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</si>
  <si>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</si>
  <si>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</si>
  <si>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</si>
  <si>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</si>
  <si>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</si>
  <si>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</si>
  <si>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</si>
  <si>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</si>
  <si>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</si>
  <si>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</si>
  <si>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</si>
  <si>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</si>
  <si>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</si>
  <si>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</si>
  <si>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</si>
  <si>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</si>
  <si>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</si>
  <si>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</si>
  <si>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</si>
  <si>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</si>
  <si>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</si>
  <si>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</si>
  <si>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</si>
  <si>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</si>
  <si>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</si>
  <si>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</si>
  <si>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</si>
  <si>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</si>
  <si>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</si>
  <si>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</si>
  <si>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</si>
  <si>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</si>
  <si>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</si>
  <si>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</si>
  <si>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</si>
  <si>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</si>
  <si>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</si>
  <si>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</si>
  <si>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</si>
  <si>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</si>
  <si>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</si>
  <si>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</si>
  <si>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</si>
  <si>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</si>
  <si>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</si>
  <si>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</si>
  <si>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</si>
  <si>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</si>
  <si>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</si>
  <si>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</si>
  <si>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</si>
  <si>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</si>
  <si>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</si>
  <si>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</si>
  <si>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</si>
  <si>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</si>
  <si>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</si>
  <si>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</si>
  <si>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</si>
  <si>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</si>
  <si>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</si>
  <si>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</si>
  <si>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</si>
  <si>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</si>
  <si>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</si>
  <si>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</si>
  <si>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</si>
  <si>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</si>
  <si>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</si>
  <si>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</si>
  <si>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</si>
  <si>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</si>
  <si>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</si>
  <si>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</si>
  <si>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</si>
  <si>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</si>
  <si>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</si>
  <si>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</si>
  <si>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</si>
  <si>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</si>
  <si>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</si>
  <si>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</si>
  <si>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</si>
  <si>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</si>
  <si>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</si>
  <si>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</si>
  <si>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</si>
  <si>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</si>
  <si>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</si>
  <si>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</si>
  <si>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</si>
  <si>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</si>
  <si>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</si>
  <si>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</si>
  <si>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</si>
  <si>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</si>
  <si>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</si>
  <si>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</si>
  <si>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</si>
  <si>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</si>
  <si>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</si>
  <si>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</si>
  <si>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</si>
  <si>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</si>
  <si>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</si>
  <si>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</si>
  <si>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</si>
  <si>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</si>
  <si>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</si>
  <si>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</si>
  <si>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</si>
  <si>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</si>
  <si>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</si>
  <si>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</si>
  <si>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</si>
  <si>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</si>
  <si>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</si>
  <si>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</si>
  <si>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</si>
  <si>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</si>
  <si>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</si>
  <si>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</si>
  <si>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</si>
  <si>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</si>
  <si>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</si>
  <si>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</si>
  <si>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</si>
  <si>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</si>
  <si>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</si>
  <si>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</si>
  <si>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</si>
  <si>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</si>
  <si>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</si>
  <si>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</si>
  <si>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</si>
  <si>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</si>
  <si>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</si>
  <si>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</si>
  <si>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</si>
  <si>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</si>
  <si>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</si>
  <si>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</si>
  <si>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</si>
  <si>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</si>
  <si>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</si>
  <si>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</si>
  <si>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</si>
  <si>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</si>
  <si>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</si>
  <si>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</si>
  <si>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</si>
  <si>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</si>
  <si>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</si>
  <si>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</si>
  <si>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</si>
  <si>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</si>
  <si>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</si>
  <si>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</si>
  <si>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</si>
  <si>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</si>
  <si>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</si>
  <si>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</si>
  <si>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</si>
  <si>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</si>
  <si>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</si>
  <si>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</si>
  <si>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</si>
  <si>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</si>
  <si>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</si>
  <si>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</si>
  <si>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</si>
  <si>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</si>
  <si>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</si>
  <si>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</si>
  <si>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</si>
  <si>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</si>
  <si>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</si>
  <si>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</si>
  <si>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</si>
  <si>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</si>
  <si>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</si>
  <si>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</si>
  <si>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</si>
  <si>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</si>
  <si>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</si>
  <si>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</si>
  <si>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</si>
  <si>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</si>
  <si>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</si>
  <si>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</si>
  <si>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</si>
  <si>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</si>
  <si>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</si>
  <si>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</si>
  <si>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</si>
  <si>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</si>
  <si>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</si>
  <si>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</si>
  <si>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</si>
  <si>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</si>
  <si>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</si>
  <si>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</si>
  <si>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</si>
  <si>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</si>
  <si>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</si>
  <si>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</si>
  <si>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</si>
  <si>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</si>
  <si>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</si>
  <si>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</si>
  <si>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</si>
  <si>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</si>
  <si>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</si>
  <si>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</si>
  <si>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</si>
  <si>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</si>
  <si>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</si>
  <si>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</si>
  <si>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</si>
  <si>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</si>
  <si>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</si>
  <si>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</si>
  <si>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</si>
  <si>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</si>
  <si>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</si>
  <si>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</si>
  <si>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</si>
  <si>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</si>
  <si>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</si>
  <si>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</si>
  <si>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</si>
  <si>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</si>
  <si>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</si>
  <si>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</si>
  <si>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</si>
  <si>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</si>
  <si>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</si>
  <si>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</si>
  <si>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</si>
  <si>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</si>
  <si>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</si>
  <si>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</si>
  <si>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</si>
  <si>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</si>
  <si>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</si>
  <si>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</si>
  <si>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</si>
  <si>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</si>
  <si>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</si>
  <si>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</si>
  <si>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</si>
  <si>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</si>
  <si>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</si>
  <si>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</si>
  <si>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</si>
  <si>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</si>
  <si>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</si>
  <si>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</si>
  <si>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</si>
  <si>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</si>
  <si>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</si>
  <si>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</si>
  <si>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</si>
  <si>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</si>
  <si>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</si>
  <si>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</si>
  <si>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</si>
  <si>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</si>
  <si>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</si>
  <si>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</si>
  <si>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</si>
  <si>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</si>
  <si>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</si>
  <si>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</si>
  <si>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</si>
  <si>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</si>
  <si>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</si>
  <si>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</si>
  <si>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</si>
  <si>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</si>
  <si>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</si>
  <si>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</si>
  <si>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</si>
  <si>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</si>
  <si>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</si>
  <si>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</si>
  <si>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</si>
  <si>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</si>
  <si>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</si>
  <si>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</si>
  <si>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</si>
  <si>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</si>
  <si>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</si>
  <si>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</si>
  <si>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</si>
  <si>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</si>
  <si>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</si>
  <si>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</si>
  <si>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</si>
  <si>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</si>
  <si>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</si>
  <si>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</si>
  <si>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</si>
  <si>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</si>
  <si>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</si>
  <si>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</si>
  <si>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</si>
  <si>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</si>
  <si>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</si>
  <si>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</si>
  <si>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</si>
  <si>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</si>
  <si>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</si>
  <si>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</si>
  <si>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</si>
  <si>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</si>
  <si>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</si>
  <si>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</si>
  <si>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</si>
  <si>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</si>
  <si>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</si>
  <si>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</si>
  <si>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</si>
  <si>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</si>
  <si>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</si>
  <si>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</si>
  <si>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</si>
  <si>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</si>
  <si>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</si>
  <si>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</si>
  <si>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</si>
  <si>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</si>
  <si>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</si>
  <si>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</si>
  <si>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</si>
  <si>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</si>
  <si>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</si>
  <si>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</si>
  <si>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</si>
  <si>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</si>
  <si>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</si>
  <si>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</si>
  <si>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</si>
  <si>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</si>
  <si>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</si>
  <si>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</si>
  <si>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</si>
  <si>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</si>
  <si>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</si>
  <si>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</si>
  <si>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</si>
  <si>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</si>
  <si>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</si>
  <si>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</si>
  <si>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</si>
  <si>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</si>
  <si>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</si>
  <si>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</si>
  <si>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</si>
  <si>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</si>
  <si>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</si>
  <si>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</si>
  <si>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</si>
  <si>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</si>
  <si>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</si>
  <si>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</si>
  <si>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</si>
  <si>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</si>
  <si>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</si>
  <si>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</si>
  <si>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</si>
  <si>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</si>
  <si>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</si>
  <si>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</si>
  <si>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</si>
  <si>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</si>
  <si>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</si>
  <si>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</si>
  <si>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</si>
  <si>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</si>
  <si>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</si>
  <si>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</si>
  <si>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</si>
  <si>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</si>
  <si>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</si>
  <si>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</si>
  <si>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</si>
  <si>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</si>
  <si>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</si>
  <si>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</si>
  <si>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</si>
  <si>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</si>
  <si>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</si>
  <si>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</si>
  <si>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</si>
  <si>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</si>
  <si>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</si>
  <si>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</si>
  <si>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</si>
  <si>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</si>
  <si>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</si>
  <si>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</si>
  <si>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</si>
  <si>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</si>
  <si>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</si>
  <si>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</si>
  <si>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</si>
  <si>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</si>
  <si>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</si>
  <si>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</si>
  <si>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</si>
  <si>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</si>
  <si>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</si>
  <si>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</si>
  <si>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</si>
  <si>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</si>
  <si>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</si>
  <si>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</si>
  <si>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</si>
  <si>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</si>
  <si>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</si>
  <si>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</si>
  <si>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</si>
  <si>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</si>
  <si>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</si>
  <si>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</si>
  <si>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</si>
  <si>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</si>
  <si>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</si>
  <si>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</si>
  <si>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</si>
  <si>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</si>
  <si>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</si>
  <si>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</si>
  <si>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</si>
  <si>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</si>
  <si>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</si>
  <si>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</si>
  <si>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</si>
  <si>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</si>
  <si>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</si>
  <si>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</si>
  <si>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</si>
  <si>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</si>
  <si>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</si>
  <si>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</si>
  <si>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</si>
  <si>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</si>
  <si>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</si>
  <si>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</si>
  <si>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</si>
  <si>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</si>
  <si>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</si>
  <si>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</si>
  <si>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</si>
  <si>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</si>
  <si>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</si>
  <si>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</si>
  <si>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</si>
  <si>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</si>
  <si>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</si>
  <si>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</si>
  <si>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</si>
  <si>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</si>
  <si>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</si>
  <si>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</si>
  <si>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</si>
  <si>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</si>
  <si>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</si>
  <si>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</si>
  <si>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</si>
  <si>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</si>
  <si>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</si>
  <si>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</si>
  <si>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</si>
  <si>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</si>
  <si>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</si>
  <si>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</si>
  <si>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</si>
  <si>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</si>
  <si>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</si>
  <si>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</si>
  <si>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</si>
  <si>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</si>
  <si>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</si>
  <si>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</si>
  <si>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</si>
  <si>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</si>
  <si>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</si>
  <si>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</si>
  <si>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</si>
  <si>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</si>
  <si>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</si>
  <si>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</si>
  <si>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</si>
  <si>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</si>
  <si>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</si>
  <si>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</si>
  <si>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</si>
  <si>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</si>
  <si>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</si>
  <si>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</si>
  <si>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</si>
  <si>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</si>
  <si>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</si>
  <si>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</si>
  <si>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</si>
  <si>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</si>
  <si>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</si>
  <si>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</si>
  <si>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</si>
  <si>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</si>
  <si>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</si>
  <si>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</si>
  <si>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</si>
  <si>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</si>
  <si>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</si>
  <si>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</si>
  <si>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</si>
  <si>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</si>
  <si>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</si>
  <si>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</si>
  <si>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</si>
  <si>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</si>
  <si>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</si>
  <si>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</si>
  <si>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</si>
  <si>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</si>
  <si>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</si>
  <si>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</si>
  <si>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</si>
  <si>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</si>
  <si>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</si>
  <si>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</si>
  <si>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</si>
  <si>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</si>
  <si>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</si>
  <si>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</si>
  <si>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</si>
  <si>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</si>
  <si>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</si>
  <si>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</si>
  <si>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</si>
  <si>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</si>
  <si>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</si>
  <si>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</si>
  <si>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</si>
  <si>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</si>
  <si>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</si>
  <si>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</si>
  <si>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</si>
  <si>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</si>
  <si>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</si>
  <si>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</si>
  <si>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</si>
  <si>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</si>
  <si>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</si>
  <si>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</si>
  <si>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</si>
  <si>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</si>
  <si>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</si>
  <si>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</si>
  <si>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</si>
  <si>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</si>
  <si>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</si>
  <si>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</si>
  <si>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</si>
  <si>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</si>
  <si>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</si>
  <si>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</si>
  <si>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</si>
  <si>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</si>
  <si>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</si>
  <si>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</si>
  <si>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</si>
  <si>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</si>
  <si>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</si>
  <si>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</si>
  <si>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</si>
  <si>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</si>
  <si>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</si>
  <si>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</si>
  <si>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</si>
  <si>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</si>
  <si>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</si>
  <si>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</si>
  <si>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</si>
  <si>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</si>
  <si>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</si>
  <si>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</si>
  <si>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</si>
  <si>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</si>
  <si>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</si>
  <si>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</si>
  <si>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</si>
  <si>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</si>
  <si>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</si>
  <si>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</si>
  <si>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</si>
  <si>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</si>
  <si>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</si>
  <si>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</si>
  <si>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</si>
  <si>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</si>
  <si>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</si>
  <si>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</si>
  <si>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</si>
  <si>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</si>
  <si>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</si>
  <si>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</si>
  <si>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</si>
  <si>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</si>
  <si>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</si>
  <si>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</si>
  <si>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</si>
  <si>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</si>
  <si>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</si>
  <si>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</si>
  <si>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</si>
  <si>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</si>
  <si>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</si>
  <si>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</si>
  <si>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</si>
  <si>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</si>
  <si>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</si>
  <si>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</si>
  <si>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</si>
  <si>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</si>
  <si>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</si>
  <si>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</si>
  <si>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</si>
  <si>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</si>
  <si>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</si>
  <si>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</si>
  <si>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</si>
  <si>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</si>
  <si>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</si>
  <si>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</si>
  <si>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</si>
  <si>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</si>
  <si>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</si>
  <si>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</si>
  <si>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</si>
  <si>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</si>
  <si>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</si>
  <si>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</si>
  <si>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</si>
  <si>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</si>
  <si>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</si>
  <si>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</si>
  <si>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</si>
  <si>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</si>
  <si>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</si>
  <si>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</si>
  <si>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</si>
  <si>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</si>
  <si>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</si>
  <si>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</si>
  <si>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</si>
  <si>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</si>
  <si>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</si>
  <si>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</si>
  <si>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</si>
  <si>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</si>
  <si>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</si>
  <si>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</si>
  <si>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</si>
  <si>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</si>
  <si>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</si>
  <si>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</si>
  <si>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</si>
  <si>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</si>
  <si>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</si>
  <si>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</si>
  <si>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</si>
  <si>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</si>
  <si>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</si>
  <si>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</si>
  <si>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</si>
  <si>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</si>
  <si>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</si>
  <si>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</si>
  <si>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</si>
  <si>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</si>
  <si>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</si>
  <si>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</si>
  <si>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</si>
  <si>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</si>
  <si>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</si>
  <si>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</si>
  <si>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</si>
  <si>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</si>
  <si>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</si>
  <si>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</si>
  <si>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</si>
  <si>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</si>
  <si>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</si>
  <si>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</si>
  <si>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</si>
  <si>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</si>
  <si>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</si>
  <si>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</si>
  <si>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</si>
  <si>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</si>
  <si>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</si>
  <si>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</si>
  <si>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</si>
  <si>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</si>
  <si>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</si>
  <si>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</si>
  <si>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</si>
  <si>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</si>
  <si>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</si>
  <si>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</si>
  <si>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</si>
  <si>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</si>
  <si>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</si>
  <si>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</si>
  <si>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</si>
  <si>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</si>
  <si>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</si>
  <si>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</si>
  <si>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</si>
  <si>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</si>
  <si>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</si>
  <si>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</si>
  <si>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</si>
  <si>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</si>
  <si>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</si>
  <si>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</si>
  <si>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</si>
  <si>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</si>
  <si>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</si>
  <si>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</si>
  <si>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</si>
  <si>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</si>
  <si>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</si>
  <si>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</si>
  <si>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</si>
  <si>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</si>
  <si>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</si>
  <si>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</si>
  <si>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</si>
  <si>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</si>
  <si>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</si>
  <si>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</si>
  <si>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</si>
  <si>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</si>
  <si>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</si>
  <si>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</si>
  <si>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</si>
  <si>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</si>
  <si>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</si>
  <si>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</si>
  <si>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</si>
  <si>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</si>
  <si>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</si>
  <si>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</si>
  <si>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</si>
  <si>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</si>
  <si>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</si>
  <si>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</si>
  <si>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</si>
  <si>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</si>
  <si>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</si>
  <si>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</si>
  <si>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</si>
  <si>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</si>
  <si>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</si>
  <si>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</si>
  <si>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</si>
  <si>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</si>
  <si>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</si>
  <si>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</si>
  <si>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</si>
  <si>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</si>
  <si>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</si>
  <si>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</si>
  <si>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</si>
  <si>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</si>
  <si>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</si>
  <si>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</si>
  <si>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</si>
  <si>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</si>
  <si>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</si>
  <si>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</si>
  <si>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</si>
  <si>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</si>
  <si>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</si>
  <si>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</si>
  <si>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</si>
  <si>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</si>
  <si>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</si>
  <si>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</si>
  <si>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</si>
  <si>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</si>
  <si>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</si>
  <si>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</si>
  <si>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</si>
  <si>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</si>
  <si>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</si>
  <si>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</si>
  <si>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</si>
  <si>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</si>
  <si>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</si>
  <si>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</si>
  <si>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</si>
  <si>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</si>
  <si>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</si>
  <si>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</si>
  <si>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</si>
  <si>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</si>
  <si>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</si>
  <si>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</si>
  <si>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</si>
  <si>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</si>
  <si>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</si>
  <si>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</si>
  <si>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</si>
  <si>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</si>
  <si>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</si>
  <si>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</si>
  <si>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</si>
  <si>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</si>
  <si>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</si>
  <si>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</si>
  <si>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</si>
  <si>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</si>
  <si>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</si>
  <si>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</si>
  <si>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</si>
  <si>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</si>
  <si>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</si>
  <si>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</si>
  <si>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</si>
  <si>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</si>
  <si>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</si>
  <si>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</si>
  <si>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</si>
  <si>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</si>
  <si>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</si>
  <si>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</si>
  <si>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</si>
  <si>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</si>
  <si>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</si>
  <si>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</si>
  <si>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</si>
  <si>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</si>
  <si>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</si>
  <si>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</si>
  <si>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</si>
  <si>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</si>
  <si>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</si>
  <si>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</si>
  <si>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</si>
  <si>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</si>
  <si>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</si>
  <si>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</si>
  <si>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</si>
  <si>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</si>
  <si>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</si>
  <si>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</si>
  <si>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</si>
  <si>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</si>
  <si>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</si>
  <si>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</si>
  <si>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</si>
  <si>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</si>
  <si>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</si>
  <si>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</si>
  <si>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</si>
  <si>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</si>
  <si>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</si>
  <si>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</si>
  <si>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</si>
  <si>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</si>
  <si>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</si>
  <si>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</si>
  <si>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</si>
  <si>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</si>
  <si>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</si>
  <si>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</si>
  <si>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</si>
  <si>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</si>
  <si>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</si>
  <si>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</si>
  <si>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</si>
  <si>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</si>
  <si>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</si>
  <si>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</si>
  <si>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</si>
  <si>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</si>
  <si>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</si>
  <si>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</si>
  <si>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</si>
  <si>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</si>
  <si>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</si>
  <si>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</si>
  <si>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</si>
  <si>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</si>
  <si>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</si>
  <si>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</si>
  <si>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</si>
  <si>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</si>
  <si>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</si>
  <si>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</si>
  <si>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</si>
  <si>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</si>
  <si>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</si>
  <si>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</si>
  <si>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</si>
  <si>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</si>
  <si>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</si>
  <si>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</si>
  <si>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</si>
  <si>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</si>
  <si>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</si>
  <si>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</si>
  <si>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</si>
  <si>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</si>
  <si>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</si>
  <si>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</si>
  <si>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</si>
  <si>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</si>
  <si>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</si>
  <si>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</si>
  <si>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</si>
  <si>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</si>
  <si>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</si>
  <si>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</si>
  <si>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</si>
  <si>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</si>
  <si>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</si>
  <si>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</si>
  <si>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</si>
  <si>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</si>
  <si>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</si>
  <si>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</si>
  <si>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</si>
  <si>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</si>
  <si>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</si>
  <si>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</si>
  <si>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</si>
  <si>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</si>
  <si>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</si>
  <si>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</si>
  <si>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</si>
  <si>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</si>
  <si>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</si>
  <si>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</si>
  <si>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</si>
  <si>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</si>
  <si>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</si>
  <si>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</si>
  <si>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</si>
  <si>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</si>
  <si>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</si>
  <si>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</si>
  <si>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</si>
  <si>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</si>
  <si>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</si>
  <si>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</si>
  <si>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</si>
  <si>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</si>
  <si>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</si>
  <si>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</si>
  <si>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</si>
  <si>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</si>
  <si>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</si>
  <si>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</si>
  <si>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</si>
  <si>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</si>
  <si>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</si>
  <si>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</si>
  <si>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</si>
  <si>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</si>
  <si>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</si>
  <si>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</si>
  <si>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</si>
  <si>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</si>
  <si>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</si>
  <si>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</si>
  <si>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</si>
  <si>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</si>
  <si>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</si>
  <si>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</si>
  <si>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</si>
  <si>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</si>
  <si>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</si>
  <si>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</si>
  <si>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</si>
  <si>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</si>
  <si>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</si>
  <si>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</si>
  <si>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</si>
  <si>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</si>
  <si>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</si>
  <si>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</si>
  <si>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</si>
  <si>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</si>
  <si>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</si>
  <si>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</si>
  <si>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</si>
  <si>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</si>
  <si>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</si>
  <si>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</si>
  <si>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</si>
  <si>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</si>
  <si>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</si>
  <si>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</si>
  <si>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</si>
  <si>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</si>
  <si>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</si>
  <si>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</si>
  <si>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</si>
  <si>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</si>
  <si>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</si>
  <si>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</si>
  <si>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</si>
  <si>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</si>
  <si>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</si>
  <si>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</si>
  <si>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</si>
  <si>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</si>
  <si>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</si>
  <si>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</si>
  <si>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</si>
  <si>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</si>
  <si>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</si>
  <si>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</si>
  <si>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</si>
  <si>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</si>
  <si>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</si>
  <si>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</si>
  <si>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</si>
  <si>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</si>
  <si>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</si>
  <si>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</si>
  <si>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</si>
  <si>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</si>
  <si>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</si>
  <si>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</si>
  <si>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</si>
  <si>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</si>
  <si>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</si>
  <si>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</si>
  <si>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</si>
  <si>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</si>
  <si>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</si>
  <si>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</si>
  <si>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</si>
  <si>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</si>
  <si>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</si>
  <si>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</si>
  <si>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</si>
  <si>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</si>
  <si>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</si>
  <si>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</si>
  <si>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</si>
  <si>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</si>
  <si>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</si>
  <si>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</si>
  <si>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</si>
  <si>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</si>
  <si>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</si>
  <si>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</si>
  <si>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</si>
  <si>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</si>
  <si>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</si>
  <si>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</si>
  <si>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</si>
  <si>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</si>
  <si>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</si>
  <si>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</si>
  <si>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</si>
  <si>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</si>
  <si>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</si>
  <si>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</si>
  <si>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</si>
  <si>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</si>
  <si>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</si>
  <si>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</si>
  <si>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</si>
  <si>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</si>
  <si>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</si>
  <si>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</si>
  <si>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</si>
  <si>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</si>
  <si>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</si>
  <si>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</si>
  <si>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</si>
  <si>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</si>
  <si>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</si>
  <si>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</si>
  <si>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</si>
  <si>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</si>
  <si>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</si>
  <si>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</si>
  <si>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</si>
  <si>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</si>
  <si>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</si>
  <si>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</si>
  <si>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</si>
  <si>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</si>
  <si>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</si>
  <si>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</si>
  <si>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</si>
  <si>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</si>
  <si>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</si>
  <si>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</si>
  <si>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</si>
  <si>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</si>
  <si>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</si>
  <si>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</si>
  <si>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</si>
  <si>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</si>
  <si>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</si>
  <si>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</si>
  <si>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</si>
  <si>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</si>
  <si>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</si>
  <si>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</si>
  <si>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</si>
  <si>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</si>
  <si>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</si>
  <si>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</si>
  <si>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</si>
  <si>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</si>
  <si>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</si>
  <si>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</si>
  <si>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</si>
  <si>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</si>
  <si>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</si>
  <si>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</si>
  <si>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</si>
  <si>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</si>
  <si>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</si>
  <si>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</si>
  <si>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</si>
  <si>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</si>
  <si>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</si>
  <si>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</si>
  <si>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</si>
  <si>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</si>
  <si>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</si>
  <si>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</si>
  <si>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</si>
  <si>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</si>
  <si>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</si>
  <si>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</si>
  <si>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</si>
  <si>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</si>
  <si>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</si>
  <si>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</si>
  <si>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</si>
  <si>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</si>
  <si>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</si>
  <si>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</si>
  <si>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</si>
  <si>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</si>
  <si>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</si>
  <si>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</si>
  <si>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</si>
  <si>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</si>
  <si>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</si>
  <si>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</si>
  <si>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</si>
  <si>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</si>
  <si>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</si>
  <si>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</si>
  <si>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</si>
  <si>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</si>
  <si>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</si>
  <si>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</si>
  <si>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</si>
  <si>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</si>
  <si>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</si>
  <si>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</si>
  <si>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</si>
  <si>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</si>
  <si>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</si>
  <si>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</si>
  <si>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</si>
  <si>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</si>
  <si>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</si>
  <si>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</si>
  <si>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</si>
  <si>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</si>
  <si>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</si>
  <si>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</si>
  <si>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</si>
  <si>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</si>
  <si>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</si>
  <si>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</si>
  <si>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</si>
  <si>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</si>
  <si>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</si>
  <si>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</si>
  <si>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</si>
  <si>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</si>
  <si>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</si>
  <si>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</si>
  <si>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</si>
  <si>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</si>
  <si>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</si>
  <si>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</si>
  <si>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</si>
  <si>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</si>
  <si>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</si>
  <si>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</si>
  <si>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</si>
  <si>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</si>
  <si>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</si>
  <si>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</si>
  <si>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</si>
  <si>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</si>
  <si>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</si>
  <si>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</si>
  <si>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</si>
  <si>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</si>
  <si>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</si>
  <si>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</si>
  <si>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</si>
  <si>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</si>
  <si>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</si>
  <si>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</si>
  <si>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</si>
  <si>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</si>
  <si>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</si>
  <si>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</si>
  <si>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</si>
  <si>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</si>
  <si>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</si>
  <si>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</si>
  <si>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</si>
  <si>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</si>
  <si>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</si>
  <si>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</si>
  <si>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</si>
  <si>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</si>
  <si>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</si>
  <si>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</si>
  <si>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</si>
  <si>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</si>
  <si>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</si>
  <si>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</si>
  <si>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</si>
  <si>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</si>
  <si>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</si>
  <si>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</si>
  <si>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</si>
  <si>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</si>
  <si>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</si>
  <si>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</si>
  <si>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</si>
  <si>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</si>
  <si>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</si>
  <si>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</si>
  <si>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</si>
  <si>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</si>
  <si>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</si>
  <si>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</si>
  <si>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</si>
  <si>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</si>
  <si>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</si>
  <si>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</si>
  <si>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</si>
  <si>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</si>
  <si>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</si>
  <si>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</si>
  <si>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</si>
  <si>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</si>
  <si>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</si>
  <si>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</si>
  <si>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</si>
  <si>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</si>
  <si>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</si>
  <si>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</si>
  <si>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</si>
  <si>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</si>
  <si>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</si>
  <si>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</si>
  <si>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</si>
  <si>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</si>
  <si>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</si>
  <si>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</si>
  <si>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</si>
  <si>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</si>
  <si>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</si>
  <si>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</si>
  <si>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</si>
  <si>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</si>
  <si>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</si>
  <si>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</si>
  <si>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</si>
  <si>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</si>
  <si>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</si>
  <si>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</si>
  <si>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</si>
  <si>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</si>
  <si>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</si>
  <si>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</si>
  <si>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</si>
  <si>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</si>
  <si>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</si>
  <si>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</si>
  <si>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</si>
  <si>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</si>
  <si>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</si>
  <si>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</si>
  <si>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</si>
  <si>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</si>
  <si>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</si>
  <si>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</si>
  <si>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</si>
  <si>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</si>
  <si>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</si>
  <si>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</si>
  <si>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</si>
  <si>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</si>
  <si>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</si>
  <si>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</si>
  <si>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</si>
  <si>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</si>
  <si>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</si>
  <si>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</si>
  <si>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</si>
  <si>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</si>
  <si>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</si>
  <si>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</si>
  <si>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</si>
  <si>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</si>
  <si>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</si>
  <si>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</si>
  <si>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</si>
  <si>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</si>
  <si>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</si>
  <si>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</si>
  <si>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</si>
  <si>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</si>
  <si>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</si>
  <si>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</si>
  <si>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</si>
  <si>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</si>
  <si>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</si>
  <si>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</si>
  <si>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</si>
  <si>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</si>
  <si>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</si>
  <si>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</si>
  <si>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</si>
  <si>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</si>
  <si>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</si>
  <si>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</si>
  <si>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</si>
  <si>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</si>
  <si>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</si>
  <si>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</si>
  <si>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</si>
  <si>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</si>
  <si>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</si>
  <si>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</si>
  <si>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</si>
  <si>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</si>
  <si>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</si>
  <si>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</si>
  <si>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</si>
  <si>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</si>
  <si>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</si>
  <si>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</si>
  <si>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</si>
  <si>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</si>
  <si>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</si>
  <si>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</si>
  <si>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</si>
  <si>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</si>
  <si>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</si>
  <si>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</si>
  <si>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</si>
  <si>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</si>
  <si>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</si>
  <si>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</si>
  <si>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</si>
  <si>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</si>
  <si>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</si>
  <si>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</si>
  <si>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</si>
  <si>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</si>
  <si>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</si>
  <si>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</si>
  <si>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</si>
  <si>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</si>
  <si>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</si>
  <si>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</si>
  <si>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</si>
  <si>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</si>
  <si>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</si>
  <si>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</si>
  <si>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</si>
  <si>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</si>
  <si>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</si>
  <si>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</si>
  <si>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</si>
  <si>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</si>
  <si>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</si>
  <si>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</si>
  <si>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</si>
  <si>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</si>
  <si>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</si>
  <si>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</si>
  <si>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</si>
  <si>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</si>
  <si>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</si>
  <si>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</si>
  <si>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</si>
  <si>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</si>
  <si>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</si>
  <si>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</si>
  <si>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</si>
  <si>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</si>
  <si>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</si>
  <si>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</si>
  <si>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</si>
  <si>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</si>
  <si>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</si>
  <si>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</si>
  <si>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</si>
  <si>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</si>
  <si>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</si>
  <si>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</si>
  <si>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</si>
  <si>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</si>
  <si>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</si>
  <si>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</si>
  <si>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</si>
  <si>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</si>
  <si>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</si>
  <si>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</si>
  <si>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</si>
  <si>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</si>
  <si>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</si>
  <si>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</si>
  <si>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</si>
  <si>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</si>
  <si>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</si>
  <si>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</si>
  <si>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</si>
  <si>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</si>
  <si>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</si>
  <si>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</si>
  <si>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</si>
  <si>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</si>
  <si>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</si>
  <si>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</si>
  <si>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</si>
  <si>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</si>
  <si>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</si>
  <si>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</si>
  <si>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</si>
  <si>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</si>
  <si>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</si>
  <si>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</si>
  <si>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</si>
  <si>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</si>
  <si>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</si>
  <si>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</si>
  <si>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</si>
  <si>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</si>
  <si>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</si>
  <si>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</si>
  <si>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</si>
  <si>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</si>
  <si>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</si>
  <si>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</si>
  <si>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</si>
  <si>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</si>
  <si>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</si>
  <si>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</si>
  <si>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</si>
  <si>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</si>
  <si>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</si>
  <si>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</si>
  <si>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</si>
  <si>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</si>
  <si>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</si>
  <si>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</si>
  <si>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</si>
  <si>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</si>
  <si>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</si>
  <si>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</si>
  <si>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</si>
  <si>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</si>
  <si>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</si>
  <si>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</si>
  <si>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</si>
  <si>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</si>
  <si>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</si>
  <si>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</si>
  <si>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</si>
  <si>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</si>
  <si>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</si>
  <si>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</si>
  <si>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</si>
  <si>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</si>
  <si>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</si>
  <si>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</si>
  <si>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</si>
  <si>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</si>
  <si>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</si>
  <si>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</si>
  <si>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</si>
  <si>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</si>
  <si>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</si>
  <si>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</si>
  <si>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</si>
  <si>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</si>
  <si>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</si>
  <si>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</si>
  <si>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</si>
  <si>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</si>
  <si>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</si>
  <si>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</si>
  <si>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</si>
  <si>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</si>
  <si>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</si>
  <si>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</si>
  <si>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</si>
  <si>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</si>
  <si>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</si>
  <si>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</si>
  <si>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</si>
  <si>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</si>
  <si>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</si>
  <si>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</si>
  <si>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</si>
  <si>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</si>
  <si>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</si>
  <si>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</si>
  <si>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</si>
  <si>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</si>
  <si>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</si>
  <si>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</si>
  <si>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</si>
  <si>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</si>
  <si>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</si>
  <si>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</si>
  <si>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</si>
  <si>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</si>
  <si>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</si>
  <si>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</si>
  <si>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</si>
  <si>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</si>
  <si>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</si>
  <si>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</si>
  <si>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</si>
  <si>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</si>
  <si>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</si>
  <si>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</si>
  <si>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</si>
  <si>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</si>
  <si>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</si>
  <si>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</si>
  <si>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</si>
  <si>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</si>
  <si>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</si>
  <si>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</si>
  <si>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</si>
  <si>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</si>
  <si>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</si>
  <si>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</si>
  <si>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</si>
  <si>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</si>
  <si>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</si>
  <si>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</si>
  <si>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</si>
  <si>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</si>
  <si>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</si>
  <si>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</si>
  <si>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</si>
  <si>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</si>
  <si>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</si>
  <si>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</si>
  <si>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</si>
  <si>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</si>
  <si>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</si>
  <si>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</si>
  <si>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</si>
  <si>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</si>
  <si>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</si>
  <si>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</si>
  <si>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</si>
  <si>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</si>
  <si>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</si>
  <si>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</si>
  <si>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</si>
  <si>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</si>
  <si>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</si>
  <si>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</si>
  <si>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</si>
  <si>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</si>
  <si>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</si>
  <si>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</si>
  <si>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</si>
  <si>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</si>
  <si>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</si>
  <si>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</si>
  <si>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</si>
  <si>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</si>
  <si>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</si>
  <si>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</si>
  <si>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</si>
  <si>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</si>
  <si>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</si>
  <si>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</si>
  <si>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</si>
  <si>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</si>
  <si>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</si>
  <si>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</si>
  <si>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</si>
  <si>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</si>
  <si>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</si>
  <si>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</si>
  <si>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</si>
  <si>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</si>
  <si>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</si>
  <si>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</si>
  <si>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</si>
  <si>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</si>
  <si>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</si>
  <si>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</si>
  <si>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</si>
  <si>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</si>
  <si>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</si>
  <si>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</si>
  <si>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</si>
  <si>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</si>
  <si>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</si>
  <si>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</si>
  <si>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</si>
  <si>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</si>
  <si>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</si>
  <si>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</si>
  <si>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</si>
  <si>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</si>
  <si>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</si>
  <si>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</si>
  <si>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</si>
  <si>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</si>
  <si>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</si>
  <si>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</si>
  <si>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</si>
  <si>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</si>
  <si>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</si>
  <si>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</si>
  <si>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</si>
  <si>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</si>
  <si>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</si>
  <si>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</si>
  <si>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</si>
  <si>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</si>
  <si>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</si>
  <si>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</si>
  <si>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</si>
  <si>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</si>
  <si>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</si>
  <si>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</si>
  <si>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</si>
  <si>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</si>
  <si>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</si>
  <si>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</si>
  <si>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</si>
  <si>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</si>
  <si>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</si>
  <si>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</si>
  <si>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</si>
  <si>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</si>
  <si>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</si>
  <si>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</si>
  <si>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</si>
  <si>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</si>
  <si>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</si>
  <si>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</si>
  <si>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</si>
  <si>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</si>
  <si>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</si>
  <si>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</si>
  <si>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</si>
  <si>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</si>
  <si>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</si>
  <si>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</si>
  <si>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</si>
  <si>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</si>
  <si>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</si>
  <si>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</si>
  <si>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</si>
  <si>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</si>
  <si>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</si>
  <si>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</si>
  <si>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</si>
  <si>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</si>
  <si>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</si>
  <si>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</si>
  <si>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</si>
  <si>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</si>
  <si>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</si>
  <si>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</si>
  <si>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</si>
  <si>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</si>
  <si>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</si>
  <si>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</si>
  <si>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</si>
  <si>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</si>
  <si>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</si>
  <si>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</si>
  <si>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</si>
  <si>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</si>
  <si>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</si>
  <si>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</si>
  <si>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</si>
  <si>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</si>
  <si>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</si>
  <si>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</si>
  <si>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</si>
  <si>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</si>
  <si>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</si>
  <si>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</si>
  <si>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</si>
  <si>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</si>
  <si>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</si>
  <si>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</si>
  <si>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</si>
  <si>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</si>
  <si>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</si>
  <si>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</si>
  <si>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</si>
  <si>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</si>
  <si>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</si>
  <si>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</si>
  <si>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</si>
  <si>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</si>
  <si>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</si>
  <si>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</si>
  <si>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</si>
  <si>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</si>
  <si>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</si>
  <si>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</si>
  <si>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</si>
  <si>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</si>
  <si>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</si>
  <si>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</si>
  <si>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</si>
  <si>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</si>
  <si>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</si>
  <si>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</si>
  <si>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</si>
  <si>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</si>
  <si>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</si>
  <si>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</si>
  <si>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</si>
  <si>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</si>
  <si>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</si>
  <si>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</si>
  <si>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</si>
  <si>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</si>
  <si>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</si>
  <si>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</si>
  <si>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</si>
  <si>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</si>
  <si>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</si>
  <si>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</si>
  <si>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</si>
  <si>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</si>
  <si>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</si>
  <si>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</si>
  <si>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</si>
  <si>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</si>
  <si>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</si>
  <si>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</si>
  <si>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</si>
  <si>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</si>
  <si>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</si>
  <si>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</si>
  <si>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</si>
  <si>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</si>
  <si>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</si>
  <si>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</si>
  <si>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</si>
  <si>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</si>
  <si>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</si>
  <si>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</si>
  <si>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</si>
  <si>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</si>
  <si>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</si>
  <si>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</si>
  <si>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</si>
  <si>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</si>
  <si>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</si>
  <si>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</si>
  <si>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</si>
  <si>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</si>
  <si>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</si>
  <si>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</si>
  <si>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</si>
  <si>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</si>
  <si>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</si>
  <si>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</si>
  <si>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</si>
  <si>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</si>
  <si>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</si>
  <si>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</si>
  <si>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</si>
  <si>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</si>
  <si>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</si>
  <si>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</si>
  <si>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</si>
  <si>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</si>
  <si>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</si>
  <si>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</si>
  <si>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</si>
  <si>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</si>
  <si>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</si>
  <si>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</si>
  <si>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</si>
  <si>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</si>
  <si>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</si>
  <si>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</si>
  <si>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</si>
  <si>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</si>
  <si>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</si>
  <si>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</si>
  <si>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</si>
  <si>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</si>
  <si>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</si>
  <si>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</si>
  <si>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</si>
  <si>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</si>
  <si>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</si>
  <si>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</si>
  <si>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</si>
  <si>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</si>
  <si>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</si>
  <si>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</si>
  <si>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</si>
  <si>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</si>
  <si>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</si>
  <si>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</si>
  <si>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</si>
  <si>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</si>
  <si>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</si>
  <si>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</si>
  <si>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</si>
  <si>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</si>
  <si>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</si>
  <si>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</si>
  <si>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</si>
  <si>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</si>
  <si>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</si>
  <si>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</si>
  <si>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</si>
  <si>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</si>
  <si>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</si>
  <si>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</si>
  <si>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</si>
  <si>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</si>
  <si>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</si>
  <si>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</si>
  <si>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</si>
  <si>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</si>
  <si>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</si>
  <si>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</si>
  <si>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</si>
  <si>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</si>
  <si>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</si>
  <si>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</si>
  <si>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</si>
  <si>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</si>
  <si>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</si>
  <si>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</si>
  <si>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</si>
  <si>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</si>
  <si>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</si>
  <si>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</si>
  <si>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</si>
  <si>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</si>
  <si>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</si>
  <si>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</si>
  <si>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</si>
  <si>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</si>
  <si>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</si>
  <si>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</si>
  <si>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</si>
  <si>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</si>
  <si>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</si>
  <si>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</si>
  <si>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</si>
  <si>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</si>
  <si>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</si>
  <si>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</si>
  <si>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</si>
  <si>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</si>
  <si>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</si>
  <si>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</si>
  <si>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</si>
  <si>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</si>
  <si>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</si>
  <si>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</si>
  <si>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</si>
  <si>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</si>
  <si>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</si>
  <si>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</si>
  <si>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</si>
  <si>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</si>
  <si>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</si>
  <si>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</si>
  <si>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</si>
  <si>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</si>
  <si>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</si>
  <si>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</si>
  <si>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</si>
  <si>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</si>
  <si>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</si>
  <si>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</si>
  <si>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</si>
  <si>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</si>
  <si>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</si>
  <si>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</si>
  <si>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</si>
  <si>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</si>
  <si>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</si>
  <si>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</si>
  <si>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</si>
  <si>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</si>
  <si>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</si>
  <si>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</si>
  <si>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</si>
  <si>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</si>
  <si>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</si>
  <si>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</si>
  <si>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</si>
  <si>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</si>
  <si>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</si>
  <si>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</si>
  <si>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</si>
  <si>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</si>
  <si>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</si>
  <si>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</si>
  <si>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</si>
  <si>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</si>
  <si>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</si>
  <si>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</si>
  <si>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</si>
  <si>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</si>
  <si>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</si>
  <si>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</si>
  <si>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</si>
  <si>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</si>
  <si>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</si>
  <si>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</si>
  <si>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</si>
  <si>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</si>
  <si>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</si>
  <si>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</si>
  <si>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</si>
  <si>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</si>
  <si>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</si>
  <si>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</si>
  <si>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</si>
  <si>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</si>
  <si>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</si>
  <si>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</si>
  <si>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</si>
  <si>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</si>
  <si>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</si>
  <si>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</si>
  <si>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</si>
  <si>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</si>
  <si>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</si>
  <si>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</si>
  <si>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</si>
  <si>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</si>
  <si>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</si>
  <si>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</si>
  <si>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</si>
  <si>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</si>
  <si>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</si>
  <si>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</si>
  <si>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</si>
  <si>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</si>
  <si>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</si>
  <si>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</si>
  <si>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</si>
  <si>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</si>
  <si>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</si>
  <si>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</si>
  <si>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</si>
  <si>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</si>
  <si>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</si>
  <si>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</si>
  <si>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</si>
  <si>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</si>
  <si>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</si>
  <si>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</si>
  <si>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</si>
  <si>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</si>
  <si>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</si>
  <si>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</si>
  <si>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</si>
  <si>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</si>
  <si>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</si>
  <si>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</si>
  <si>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</si>
  <si>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</si>
  <si>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</si>
  <si>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</si>
  <si>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</si>
  <si>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</si>
  <si>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</si>
  <si>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</si>
  <si>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</si>
  <si>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</si>
  <si>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</si>
  <si>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</si>
  <si>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</si>
  <si>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</si>
  <si>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</si>
  <si>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</si>
  <si>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</si>
  <si>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</si>
  <si>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</si>
  <si>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</si>
  <si>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</si>
  <si>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</si>
  <si>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</si>
  <si>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</si>
  <si>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</si>
  <si>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</si>
  <si>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</si>
  <si>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</si>
  <si>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</si>
  <si>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</si>
  <si>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</si>
  <si>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</si>
  <si>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</si>
  <si>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</si>
  <si>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</si>
  <si>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</si>
  <si>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</si>
  <si>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</si>
  <si>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</si>
  <si>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</si>
  <si>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</si>
  <si>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</si>
  <si>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</si>
  <si>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</si>
  <si>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</si>
  <si>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</si>
  <si>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</si>
  <si>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</si>
  <si>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</si>
  <si>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</si>
  <si>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</si>
  <si>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</si>
  <si>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</si>
  <si>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</si>
  <si>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</si>
  <si>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</si>
  <si>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</si>
  <si>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</si>
  <si>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</si>
  <si>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</si>
  <si>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</si>
  <si>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</si>
  <si>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</si>
  <si>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</si>
  <si>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</si>
  <si>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</si>
  <si>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</si>
  <si>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</si>
  <si>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</si>
  <si>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</si>
  <si>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</si>
  <si>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</si>
  <si>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</si>
  <si>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</si>
  <si>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</si>
  <si>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</si>
  <si>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</si>
  <si>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</si>
  <si>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</si>
  <si>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</si>
  <si>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</si>
  <si>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</si>
  <si>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</si>
  <si>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</si>
  <si>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</si>
  <si>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</si>
  <si>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</si>
  <si>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</si>
  <si>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</si>
  <si>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</si>
  <si>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</si>
  <si>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</si>
  <si>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</si>
  <si>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</si>
  <si>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</si>
  <si>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</si>
  <si>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</si>
  <si>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</si>
  <si>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</si>
  <si>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</si>
  <si>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</si>
  <si>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</si>
  <si>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</si>
  <si>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</si>
  <si>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</si>
  <si>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</si>
  <si>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</si>
  <si>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</si>
  <si>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</si>
  <si>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</si>
  <si>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</si>
  <si>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</si>
  <si>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</si>
  <si>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</si>
  <si>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</si>
  <si>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</si>
  <si>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</si>
  <si>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</si>
  <si>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</si>
  <si>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</si>
  <si>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</si>
  <si>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</si>
  <si>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</si>
  <si>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</si>
  <si>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</si>
  <si>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</si>
  <si>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</si>
  <si>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</si>
  <si>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</si>
  <si>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</si>
  <si>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</si>
  <si>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</si>
  <si>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</si>
  <si>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</si>
  <si>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</si>
  <si>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</si>
  <si>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</si>
  <si>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</si>
  <si>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</si>
  <si>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</si>
  <si>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</si>
  <si>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</si>
  <si>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</si>
  <si>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</si>
  <si>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</si>
  <si>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</si>
  <si>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</si>
  <si>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</si>
  <si>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</si>
  <si>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</si>
  <si>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</si>
  <si>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</si>
  <si>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</si>
  <si>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</si>
  <si>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</si>
  <si>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</si>
  <si>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</si>
  <si>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</si>
  <si>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</si>
  <si>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</si>
  <si>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</si>
  <si>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</si>
  <si>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</si>
  <si>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</si>
  <si>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</si>
  <si>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</si>
  <si>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</si>
  <si>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</si>
  <si>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</si>
  <si>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</si>
  <si>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</si>
  <si>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</si>
  <si>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</si>
  <si>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</si>
  <si>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</si>
  <si>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</si>
  <si>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</si>
  <si>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</si>
  <si>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</si>
  <si>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</si>
  <si>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</si>
  <si>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</si>
  <si>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</si>
  <si>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</si>
  <si>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</si>
  <si>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</si>
  <si>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</si>
  <si>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</si>
  <si>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</si>
  <si>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</si>
  <si>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</si>
  <si>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</si>
  <si>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</si>
  <si>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</si>
  <si>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</si>
  <si>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</si>
  <si>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</si>
  <si>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</si>
  <si>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</si>
  <si>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</si>
  <si>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</si>
  <si>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</si>
  <si>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</si>
  <si>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</si>
  <si>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</si>
  <si>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</si>
  <si>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</si>
  <si>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</si>
  <si>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</si>
  <si>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</si>
  <si>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</si>
  <si>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</si>
  <si>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</si>
  <si>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</si>
  <si>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</si>
  <si>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</si>
  <si>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</si>
  <si>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</si>
  <si>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</si>
  <si>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</si>
  <si>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</si>
  <si>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</si>
  <si>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</si>
  <si>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</si>
  <si>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</si>
  <si>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</si>
  <si>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</si>
  <si>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</si>
  <si>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</si>
  <si>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</si>
  <si>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</si>
  <si>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</si>
  <si>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</si>
  <si>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</si>
  <si>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</si>
  <si>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</si>
  <si>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</si>
  <si>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</si>
  <si>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</si>
  <si>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</si>
  <si>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</si>
  <si>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</si>
  <si>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</si>
  <si>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</si>
  <si>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</si>
  <si>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</si>
  <si>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</si>
  <si>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</si>
  <si>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</si>
  <si>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</si>
  <si>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</si>
  <si>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</si>
  <si>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</si>
  <si>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</si>
  <si>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</si>
  <si>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</si>
  <si>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</si>
  <si>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</si>
  <si>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</si>
  <si>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</si>
  <si>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</si>
  <si>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</si>
  <si>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</si>
  <si>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</si>
  <si>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</si>
  <si>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</si>
  <si>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</si>
  <si>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</si>
  <si>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</si>
  <si>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</si>
  <si>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</si>
  <si>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</si>
  <si>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</si>
  <si>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</si>
  <si>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</si>
  <si>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</si>
  <si>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</si>
  <si>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</si>
  <si>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</si>
  <si>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</si>
  <si>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</si>
  <si>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</si>
  <si>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</si>
  <si>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</si>
  <si>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</si>
  <si>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</si>
  <si>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</si>
  <si>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</si>
  <si>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</si>
  <si>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</si>
  <si>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</si>
  <si>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</si>
  <si>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</si>
  <si>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</si>
  <si>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</si>
  <si>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</si>
  <si>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</si>
  <si>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</si>
  <si>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</si>
  <si>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</si>
  <si>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</si>
  <si>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</si>
  <si>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</si>
  <si>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</si>
  <si>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</si>
  <si>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</si>
  <si>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</si>
  <si>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</si>
  <si>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</si>
  <si>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</si>
  <si>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</si>
  <si>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</si>
  <si>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</si>
  <si>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</si>
  <si>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</si>
  <si>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</si>
  <si>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</si>
  <si>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</si>
  <si>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</si>
  <si>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</si>
  <si>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</si>
  <si>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</si>
  <si>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</si>
  <si>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</si>
  <si>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</si>
  <si>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</si>
  <si>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</si>
  <si>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</si>
  <si>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</si>
  <si>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</si>
  <si>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</si>
  <si>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</si>
  <si>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</si>
  <si>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</si>
  <si>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</si>
  <si>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</si>
  <si>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</si>
  <si>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</si>
  <si>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</si>
  <si>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</si>
  <si>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</si>
  <si>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</si>
  <si>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</si>
  <si>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</si>
  <si>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</si>
  <si>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</si>
  <si>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</si>
  <si>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</si>
  <si>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</si>
  <si>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</si>
  <si>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</si>
  <si>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</si>
  <si>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</si>
  <si>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</si>
  <si>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</si>
  <si>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</si>
  <si>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</si>
  <si>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</si>
  <si>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</si>
  <si>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</si>
  <si>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</si>
  <si>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</si>
  <si>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</si>
  <si>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</si>
  <si>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</si>
  <si>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</si>
  <si>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</si>
  <si>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</si>
  <si>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</si>
  <si>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</si>
  <si>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</si>
  <si>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</si>
  <si>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</si>
  <si>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</si>
  <si>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</si>
  <si>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</si>
  <si>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</si>
  <si>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</si>
  <si>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</si>
  <si>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</si>
  <si>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</si>
  <si>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</si>
  <si>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</si>
  <si>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</si>
  <si>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</si>
  <si>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</si>
  <si>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</si>
  <si>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</si>
  <si>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</si>
  <si>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</si>
  <si>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</si>
  <si>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</si>
  <si>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</si>
  <si>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</si>
  <si>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</si>
  <si>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</si>
  <si>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</si>
  <si>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</si>
  <si>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</si>
  <si>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</si>
  <si>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</si>
  <si>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</si>
  <si>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</si>
  <si>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</si>
  <si>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</si>
  <si>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</si>
  <si>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</si>
  <si>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</si>
  <si>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</si>
  <si>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</si>
  <si>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</si>
  <si>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</si>
  <si>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</si>
  <si>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</si>
  <si>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</si>
  <si>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</si>
  <si>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</si>
  <si>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</si>
  <si>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</si>
  <si>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</si>
  <si>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</si>
  <si>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</si>
  <si>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</si>
  <si>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</si>
  <si>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</si>
  <si>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</si>
  <si>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</si>
  <si>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</si>
  <si>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</si>
  <si>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</si>
  <si>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</si>
  <si>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</si>
  <si>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</si>
  <si>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</si>
  <si>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</si>
  <si>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</si>
  <si>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</si>
  <si>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</si>
  <si>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</si>
  <si>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</si>
  <si>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</si>
  <si>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</si>
  <si>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</si>
  <si>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</si>
  <si>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</si>
  <si>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</si>
  <si>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</si>
  <si>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</si>
  <si>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</si>
  <si>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</si>
  <si>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</si>
  <si>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</si>
  <si>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</si>
  <si>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</si>
  <si>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</si>
  <si>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</si>
  <si>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</si>
  <si>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</si>
  <si>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</si>
  <si>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</si>
  <si>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</si>
  <si>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</si>
  <si>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</si>
  <si>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</si>
  <si>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</si>
  <si>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</si>
  <si>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</si>
  <si>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</si>
  <si>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</si>
  <si>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</si>
  <si>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</si>
  <si>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</si>
  <si>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</si>
  <si>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</si>
  <si>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</si>
  <si>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</si>
  <si>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</si>
  <si>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</si>
  <si>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</si>
  <si>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</si>
  <si>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</si>
  <si>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</si>
  <si>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</si>
  <si>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</si>
  <si>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</si>
  <si>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</si>
  <si>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</si>
  <si>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</si>
  <si>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</si>
  <si>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</si>
  <si>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</si>
  <si>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</si>
  <si>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</si>
  <si>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</si>
  <si>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</si>
  <si>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</si>
  <si>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</si>
  <si>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</si>
  <si>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</si>
  <si>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</si>
  <si>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</si>
  <si>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</si>
  <si>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</si>
  <si>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</si>
  <si>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</si>
  <si>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</si>
  <si>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</si>
  <si>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</si>
  <si>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</si>
  <si>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</si>
  <si>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</si>
  <si>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</si>
  <si>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</si>
  <si>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</si>
  <si>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</si>
  <si>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</si>
  <si>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</si>
  <si>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</si>
  <si>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</si>
  <si>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</si>
  <si>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</si>
  <si>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</si>
  <si>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</si>
  <si>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</si>
  <si>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</si>
  <si>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</si>
  <si>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</si>
  <si>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</si>
  <si>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</si>
  <si>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</si>
  <si>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</si>
  <si>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</si>
  <si>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</si>
  <si>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</si>
  <si>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</si>
  <si>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</si>
  <si>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</si>
  <si>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</si>
  <si>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</si>
  <si>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</si>
  <si>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</si>
  <si>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</si>
  <si>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</si>
  <si>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</si>
  <si>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</si>
  <si>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</si>
  <si>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</si>
  <si>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</si>
  <si>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</si>
  <si>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</si>
  <si>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</si>
  <si>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</si>
  <si>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</si>
  <si>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</si>
  <si>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</si>
  <si>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</si>
  <si>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</si>
  <si>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</si>
  <si>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</si>
  <si>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</si>
  <si>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</si>
  <si>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</si>
  <si>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</si>
  <si>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</si>
  <si>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</si>
  <si>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</si>
  <si>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</si>
  <si>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</si>
  <si>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</si>
  <si>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</si>
  <si>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</si>
  <si>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</si>
  <si>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</si>
  <si>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</si>
  <si>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</si>
  <si>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</si>
  <si>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</si>
  <si>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</si>
  <si>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</si>
  <si>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</si>
  <si>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</si>
  <si>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</si>
  <si>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</si>
  <si>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</si>
  <si>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</si>
  <si>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</si>
  <si>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</si>
  <si>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</si>
  <si>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</si>
  <si>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</si>
  <si>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</si>
  <si>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</si>
  <si>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</si>
  <si>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</si>
  <si>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</si>
  <si>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</si>
  <si>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</si>
  <si>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</si>
  <si>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</si>
  <si>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</si>
  <si>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</si>
  <si>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</si>
  <si>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</si>
  <si>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</si>
  <si>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</si>
  <si>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</si>
  <si>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</si>
  <si>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</si>
  <si>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</si>
  <si>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</si>
  <si>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</si>
  <si>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</si>
  <si>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</si>
  <si>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</si>
  <si>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</si>
  <si>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</si>
  <si>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</si>
  <si>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</si>
  <si>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</si>
  <si>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</si>
  <si>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</si>
  <si>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</si>
  <si>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</si>
  <si>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</si>
  <si>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</si>
  <si>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</si>
  <si>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</si>
  <si>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</si>
  <si>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</si>
  <si>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</si>
  <si>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</si>
  <si>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</si>
  <si>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</si>
  <si>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</si>
  <si>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</si>
  <si>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</si>
  <si>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</si>
  <si>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</si>
  <si>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</si>
  <si>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</si>
  <si>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</si>
  <si>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</si>
  <si>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</si>
  <si>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</si>
  <si>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</si>
  <si>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</si>
  <si>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</si>
  <si>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</si>
  <si>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</si>
  <si>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</si>
  <si>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</si>
  <si>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</si>
  <si>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</si>
  <si>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</si>
  <si>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</si>
  <si>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</si>
  <si>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</si>
  <si>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</si>
  <si>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</si>
  <si>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</si>
  <si>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</si>
  <si>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</si>
  <si>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</si>
  <si>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</si>
  <si>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</si>
  <si>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</si>
  <si>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</si>
  <si>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</si>
  <si>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</si>
  <si>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</si>
  <si>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</si>
  <si>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</si>
  <si>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</si>
  <si>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</si>
  <si>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</si>
  <si>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</si>
  <si>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</si>
  <si>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</si>
  <si>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</si>
  <si>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</si>
  <si>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</si>
  <si>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</si>
  <si>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</si>
  <si>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</si>
  <si>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</si>
  <si>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</si>
  <si>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</si>
  <si>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</si>
  <si>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</si>
  <si>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</si>
  <si>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</si>
  <si>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</si>
  <si>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</si>
  <si>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</si>
  <si>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</si>
  <si>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</si>
  <si>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</si>
  <si>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</si>
  <si>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</si>
  <si>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</si>
  <si>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</si>
  <si>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</si>
  <si>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</si>
  <si>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</si>
  <si>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</si>
  <si>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</si>
  <si>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</si>
  <si>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</si>
  <si>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</si>
  <si>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</si>
  <si>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</si>
  <si>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</si>
  <si>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</si>
  <si>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</si>
  <si>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</si>
  <si>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</si>
  <si>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</si>
  <si>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</si>
  <si>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</si>
  <si>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</si>
  <si>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</si>
  <si>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</si>
  <si>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</si>
  <si>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</si>
  <si>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</si>
  <si>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</si>
  <si>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</si>
  <si>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</si>
  <si>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</si>
  <si>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</si>
  <si>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</si>
  <si>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</si>
  <si>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</si>
  <si>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</si>
  <si>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</si>
  <si>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</si>
  <si>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</si>
  <si>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</si>
  <si>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</si>
  <si>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</si>
  <si>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</si>
  <si>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</si>
  <si>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</si>
  <si>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</si>
  <si>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</si>
  <si>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</si>
  <si>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</si>
  <si>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</si>
  <si>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</si>
  <si>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</si>
  <si>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</si>
  <si>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</si>
  <si>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</si>
  <si>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</si>
  <si>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</si>
  <si>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</si>
  <si>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</si>
  <si>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</si>
  <si>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</si>
  <si>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</si>
  <si>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</si>
  <si>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</si>
  <si>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</si>
  <si>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</si>
  <si>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</si>
  <si>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</si>
  <si>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</si>
  <si>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</si>
  <si>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</si>
  <si>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</si>
  <si>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</si>
  <si>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</si>
  <si>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</si>
  <si>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</si>
  <si>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</si>
  <si>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</si>
  <si>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</si>
  <si>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</si>
  <si>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</si>
  <si>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</si>
  <si>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</si>
  <si>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</si>
  <si>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</si>
  <si>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</si>
  <si>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</si>
  <si>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</si>
  <si>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</si>
  <si>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</si>
  <si>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</si>
  <si>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</si>
  <si>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</si>
  <si>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</si>
  <si>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</si>
  <si>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</si>
  <si>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</si>
  <si>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</si>
  <si>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</si>
  <si>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</si>
  <si>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</si>
  <si>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</si>
  <si>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</si>
  <si>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</si>
  <si>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</si>
  <si>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</si>
  <si>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</si>
  <si>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</si>
  <si>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</si>
  <si>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</si>
  <si>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</si>
  <si>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</si>
  <si>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</si>
  <si>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</si>
  <si>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</si>
  <si>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</si>
  <si>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</si>
  <si>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</si>
  <si>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</si>
  <si>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</si>
  <si>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</si>
  <si>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</si>
  <si>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</si>
  <si>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</si>
  <si>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</si>
  <si>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</si>
  <si>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</si>
  <si>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</si>
  <si>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</si>
  <si>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</si>
  <si>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</si>
  <si>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</si>
  <si>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</si>
  <si>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</si>
  <si>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</si>
  <si>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</si>
  <si>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</si>
  <si>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</si>
  <si>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</si>
  <si>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</si>
  <si>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</si>
  <si>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</si>
  <si>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</si>
  <si>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</si>
  <si>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</si>
  <si>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</si>
  <si>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</si>
  <si>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</si>
  <si>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</si>
  <si>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</si>
  <si>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</si>
  <si>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</si>
  <si>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</si>
  <si>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</si>
  <si>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</si>
  <si>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</si>
  <si>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</si>
  <si>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</si>
  <si>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</si>
  <si>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</si>
  <si>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</si>
  <si>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</si>
  <si>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</si>
  <si>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</si>
  <si>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</si>
  <si>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</si>
  <si>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</si>
  <si>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</si>
  <si>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</si>
  <si>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</si>
  <si>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</si>
  <si>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</si>
  <si>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</si>
  <si>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</si>
  <si>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</si>
  <si>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</si>
  <si>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</si>
  <si>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</si>
  <si>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</si>
  <si>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</si>
  <si>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</si>
  <si>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</si>
  <si>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</si>
  <si>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</si>
  <si>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</si>
  <si>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</si>
  <si>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</si>
  <si>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</si>
  <si>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</si>
  <si>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</si>
  <si>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</si>
  <si>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</si>
  <si>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</si>
  <si>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</si>
  <si>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</si>
  <si>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</si>
  <si>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</si>
  <si>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</si>
  <si>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</si>
  <si>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</si>
  <si>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</si>
  <si>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</si>
  <si>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</si>
  <si>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</si>
  <si>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</si>
  <si>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</si>
  <si>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</si>
  <si>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</si>
  <si>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</si>
  <si>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</si>
  <si>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</si>
  <si>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</si>
  <si>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</si>
  <si>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</si>
  <si>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</si>
  <si>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</si>
  <si>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</si>
  <si>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</si>
  <si>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</si>
  <si>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</si>
  <si>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</si>
  <si>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</si>
  <si>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</si>
  <si>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</si>
  <si>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</si>
  <si>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</si>
  <si>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</si>
  <si>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</si>
  <si>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</si>
  <si>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</si>
  <si>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</si>
  <si>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</si>
  <si>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</si>
  <si>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</si>
  <si>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</si>
  <si>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</si>
  <si>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</si>
  <si>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</si>
  <si>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</si>
  <si>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</si>
  <si>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</si>
  <si>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</si>
  <si>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</si>
  <si>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</si>
  <si>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</si>
  <si>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</si>
  <si>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</si>
  <si>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</si>
  <si>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</si>
  <si>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</si>
  <si>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</si>
  <si>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</si>
  <si>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</si>
  <si>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</si>
  <si>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</si>
  <si>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</si>
  <si>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</si>
  <si>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</si>
  <si>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</si>
  <si>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</si>
  <si>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</si>
  <si>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</si>
  <si>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</si>
  <si>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</si>
  <si>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</si>
  <si>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</si>
  <si>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</si>
  <si>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</si>
  <si>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</si>
  <si>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</si>
  <si>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</si>
  <si>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</si>
  <si>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</si>
  <si>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</si>
  <si>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</si>
  <si>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</si>
  <si>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</si>
  <si>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</si>
  <si>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</si>
  <si>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</si>
  <si>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</si>
  <si>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</si>
  <si>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</si>
  <si>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</si>
  <si>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</si>
  <si>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</si>
  <si>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</si>
  <si>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</si>
  <si>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</si>
  <si>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</si>
  <si>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</si>
  <si>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</si>
  <si>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</si>
  <si>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</si>
  <si>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</si>
  <si>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</si>
  <si>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</si>
  <si>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</si>
  <si>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</si>
  <si>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</si>
  <si>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</si>
  <si>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</si>
  <si>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</si>
  <si>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</si>
  <si>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</si>
  <si>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</si>
  <si>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</si>
  <si>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</si>
  <si>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</si>
  <si>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</si>
  <si>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</si>
  <si>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</si>
  <si>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</si>
  <si>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</si>
  <si>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</si>
  <si>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</si>
  <si>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</si>
  <si>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</si>
  <si>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</si>
  <si>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</si>
  <si>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</si>
  <si>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</si>
  <si>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</si>
  <si>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</si>
  <si>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</si>
  <si>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</si>
  <si>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</si>
  <si>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</si>
  <si>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</si>
  <si>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</si>
  <si>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</si>
  <si>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</si>
  <si>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</si>
  <si>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</si>
  <si>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</si>
  <si>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</si>
  <si>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</si>
  <si>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</si>
  <si>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</si>
  <si>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</si>
  <si>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</si>
  <si>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</si>
  <si>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</si>
  <si>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</si>
  <si>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</si>
  <si>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</si>
  <si>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</si>
  <si>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</si>
  <si>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</si>
  <si>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</si>
  <si>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</si>
  <si>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</si>
  <si>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</si>
  <si>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</si>
  <si>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</si>
  <si>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</si>
  <si>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</si>
  <si>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</si>
  <si>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</si>
  <si>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</si>
  <si>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</si>
  <si>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</si>
  <si>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</si>
  <si>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</si>
  <si>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</si>
  <si>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</si>
  <si>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</si>
  <si>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</si>
  <si>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</si>
  <si>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</si>
  <si>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</si>
  <si>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</si>
  <si>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</si>
  <si>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</si>
  <si>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</si>
  <si>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</si>
  <si>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</si>
  <si>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</si>
  <si>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</si>
  <si>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</si>
  <si>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</si>
  <si>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</si>
  <si>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</si>
  <si>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</si>
  <si>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</si>
  <si>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</si>
  <si>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</si>
  <si>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</si>
  <si>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</si>
  <si>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</si>
  <si>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</si>
  <si>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</si>
  <si>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</si>
  <si>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</si>
  <si>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</si>
  <si>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</si>
  <si>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</si>
  <si>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</si>
  <si>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</si>
  <si>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</si>
  <si>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</si>
  <si>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</si>
  <si>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</si>
  <si>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</si>
  <si>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</si>
  <si>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</si>
  <si>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</si>
  <si>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</si>
  <si>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</si>
  <si>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</si>
  <si>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</si>
  <si>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</si>
  <si>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</si>
  <si>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</si>
  <si>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</si>
  <si>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</si>
  <si>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</si>
  <si>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</si>
  <si>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</si>
  <si>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</si>
  <si>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</si>
  <si>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</si>
  <si>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</si>
  <si>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</si>
  <si>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</si>
  <si>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</si>
  <si>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</si>
  <si>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</si>
  <si>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</si>
  <si>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</si>
  <si>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</si>
  <si>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</si>
  <si>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</si>
  <si>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</si>
  <si>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</si>
  <si>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</si>
  <si>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</si>
  <si>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</si>
  <si>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</si>
  <si>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</si>
  <si>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</si>
  <si>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</si>
  <si>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</si>
  <si>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</si>
  <si>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</si>
  <si>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</si>
  <si>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</si>
  <si>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</si>
  <si>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</si>
  <si>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</si>
  <si>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</si>
  <si>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</si>
  <si>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</si>
  <si>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</si>
  <si>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</si>
  <si>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</si>
  <si>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</si>
  <si>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</si>
  <si>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</si>
  <si>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</si>
  <si>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</si>
  <si>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</si>
  <si>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</si>
  <si>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</si>
  <si>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</si>
  <si>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</si>
  <si>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</si>
  <si>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</si>
  <si>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</si>
  <si>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</si>
  <si>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</si>
  <si>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</si>
  <si>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</si>
  <si>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</si>
  <si>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</si>
  <si>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</si>
  <si>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</si>
  <si>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</si>
  <si>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</si>
  <si>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</si>
  <si>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</si>
  <si>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</si>
  <si>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</si>
  <si>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</si>
  <si>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</si>
  <si>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</si>
  <si>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</si>
  <si>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</si>
  <si>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</si>
  <si>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</si>
  <si>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</si>
  <si>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</si>
  <si>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</si>
  <si>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</si>
  <si>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</si>
  <si>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</si>
  <si>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</si>
  <si>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</si>
  <si>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</si>
  <si>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</si>
  <si>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</si>
  <si>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</si>
  <si>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</si>
  <si>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</si>
  <si>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</si>
  <si>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</si>
  <si>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</si>
  <si>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</si>
  <si>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</si>
  <si>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</si>
  <si>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</si>
  <si>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</si>
  <si>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</si>
  <si>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</si>
  <si>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</si>
  <si>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</si>
  <si>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</si>
  <si>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</si>
  <si>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</si>
  <si>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</si>
  <si>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</si>
  <si>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</si>
  <si>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</si>
  <si>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</si>
  <si>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</si>
  <si>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</si>
  <si>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</si>
  <si>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</si>
  <si>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</si>
  <si>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</si>
  <si>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</si>
  <si>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</si>
  <si>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</si>
  <si>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</si>
  <si>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</si>
  <si>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</si>
  <si>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</si>
  <si>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</si>
  <si>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</si>
  <si>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</si>
  <si>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</si>
  <si>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</si>
  <si>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</si>
  <si>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</si>
  <si>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</si>
  <si>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</si>
  <si>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</si>
  <si>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</si>
  <si>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</si>
  <si>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</si>
  <si>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</si>
  <si>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</si>
  <si>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</si>
  <si>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</si>
  <si>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</si>
  <si>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</si>
  <si>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</si>
  <si>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</si>
  <si>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</si>
  <si>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</si>
  <si>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</si>
  <si>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</si>
  <si>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</si>
  <si>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</si>
  <si>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</si>
  <si>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</si>
  <si>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</si>
  <si>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</si>
  <si>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</si>
  <si>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</si>
  <si>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</si>
  <si>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</si>
  <si>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</si>
  <si>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</si>
  <si>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</si>
  <si>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</si>
  <si>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</si>
  <si>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</si>
  <si>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</si>
  <si>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</si>
  <si>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</si>
  <si>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</si>
  <si>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</si>
  <si>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</si>
  <si>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</si>
  <si>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</si>
  <si>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</si>
  <si>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</si>
  <si>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</si>
  <si>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</si>
  <si>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</si>
  <si>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</si>
  <si>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</si>
  <si>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</si>
  <si>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</si>
  <si>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</si>
  <si>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</si>
  <si>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</si>
  <si>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</si>
  <si>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</si>
  <si>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</si>
  <si>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</si>
  <si>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</si>
  <si>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</si>
  <si>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</si>
  <si>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</si>
  <si>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</si>
  <si>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</si>
  <si>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</si>
  <si>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</si>
  <si>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</si>
  <si>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</si>
  <si>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</si>
  <si>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</si>
  <si>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</si>
  <si>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</si>
  <si>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</si>
  <si>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</si>
  <si>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</si>
  <si>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</si>
  <si>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</si>
  <si>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</si>
  <si>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</si>
  <si>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</si>
  <si>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</si>
  <si>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</si>
  <si>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</si>
  <si>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</si>
  <si>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</si>
  <si>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</si>
  <si>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</si>
  <si>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</si>
  <si>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</si>
  <si>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</si>
  <si>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</si>
  <si>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</si>
  <si>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</si>
  <si>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</si>
  <si>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</si>
  <si>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</si>
  <si>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</si>
  <si>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</si>
  <si>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</si>
  <si>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</si>
  <si>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</si>
  <si>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</si>
  <si>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</si>
  <si>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</si>
  <si>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</si>
  <si>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</si>
  <si>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</si>
  <si>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</si>
  <si>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</si>
  <si>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</si>
  <si>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</si>
  <si>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</si>
  <si>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</si>
  <si>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</si>
  <si>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</si>
  <si>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</si>
  <si>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</si>
  <si>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</si>
  <si>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</si>
  <si>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</si>
  <si>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</si>
  <si>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</si>
  <si>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</si>
  <si>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</si>
  <si>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</si>
  <si>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</si>
  <si>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</si>
  <si>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</si>
  <si>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</si>
  <si>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</si>
  <si>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</si>
  <si>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</si>
  <si>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</si>
  <si>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</si>
  <si>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</si>
  <si>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</si>
  <si>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</si>
  <si>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</si>
  <si>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</si>
  <si>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</si>
  <si>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</si>
  <si>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</si>
  <si>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</si>
  <si>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</si>
  <si>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</si>
  <si>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</si>
  <si>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</si>
  <si>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</si>
  <si>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</si>
  <si>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</si>
  <si>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</si>
  <si>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</si>
  <si>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</si>
  <si>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</si>
  <si>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</si>
  <si>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</si>
  <si>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</si>
  <si>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</si>
  <si>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</si>
  <si>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</si>
  <si>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</si>
  <si>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</si>
  <si>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</si>
  <si>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</si>
  <si>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</si>
  <si>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</si>
  <si>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</si>
  <si>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</si>
  <si>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</si>
  <si>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</si>
  <si>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</si>
  <si>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</si>
  <si>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</si>
  <si>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</si>
  <si>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</si>
  <si>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</si>
  <si>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</si>
  <si>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</si>
  <si>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</si>
  <si>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</si>
  <si>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</si>
  <si>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</si>
  <si>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</si>
  <si>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</si>
  <si>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</si>
  <si>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</si>
  <si>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</si>
  <si>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</si>
  <si>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</si>
  <si>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</si>
  <si>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</si>
  <si>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</si>
  <si>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</si>
  <si>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</si>
  <si>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</si>
  <si>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</si>
  <si>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</si>
  <si>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</si>
  <si>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</si>
  <si>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</si>
  <si>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</si>
  <si>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</si>
  <si>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</si>
  <si>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</si>
  <si>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</si>
  <si>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</si>
  <si>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</si>
  <si>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</si>
  <si>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</si>
  <si>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</si>
  <si>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</si>
  <si>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</si>
  <si>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</si>
  <si>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</si>
  <si>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</si>
  <si>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</si>
  <si>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</si>
  <si>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</si>
  <si>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</si>
  <si>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</si>
  <si>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</si>
  <si>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</si>
  <si>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</si>
  <si>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</si>
  <si>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</si>
  <si>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</si>
  <si>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</si>
  <si>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</si>
  <si>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</si>
  <si>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</si>
  <si>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</si>
  <si>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</si>
  <si>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</si>
  <si>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</si>
  <si>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</si>
  <si>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</si>
  <si>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</si>
  <si>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</si>
  <si>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</si>
  <si>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</si>
  <si>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</si>
  <si>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</si>
  <si>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</si>
  <si>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</si>
  <si>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</si>
  <si>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</si>
  <si>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</si>
  <si>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</si>
  <si>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</si>
  <si>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</si>
  <si>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</si>
  <si>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</si>
  <si>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</si>
  <si>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</si>
  <si>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</si>
  <si>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</si>
  <si>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</si>
  <si>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</si>
  <si>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</si>
  <si>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</si>
  <si>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</si>
  <si>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</si>
  <si>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</si>
  <si>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</si>
  <si>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</si>
  <si>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</si>
  <si>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</si>
  <si>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</si>
  <si>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</si>
  <si>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</si>
  <si>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</si>
  <si>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</si>
  <si>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</si>
  <si>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</si>
  <si>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</si>
  <si>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</si>
  <si>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</si>
  <si>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</si>
  <si>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</si>
  <si>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</si>
  <si>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</si>
  <si>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</si>
  <si>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</si>
  <si>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</si>
  <si>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</si>
  <si>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</si>
  <si>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</si>
  <si>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</si>
  <si>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</si>
  <si>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</si>
  <si>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</si>
  <si>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</si>
  <si>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</si>
  <si>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</si>
  <si>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</si>
  <si>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</si>
  <si>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</si>
  <si>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</si>
  <si>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</si>
  <si>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</si>
  <si>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</si>
  <si>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</si>
  <si>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</si>
  <si>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</si>
  <si>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</si>
  <si>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</si>
  <si>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</si>
  <si>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</si>
  <si>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</si>
  <si>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</si>
  <si>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</si>
  <si>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</si>
  <si>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</si>
  <si>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</si>
  <si>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</si>
  <si>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</si>
  <si>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</si>
  <si>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</si>
  <si>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</si>
  <si>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</si>
  <si>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</si>
  <si>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</si>
  <si>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</si>
  <si>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</si>
  <si>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</si>
  <si>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</si>
  <si>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</si>
  <si>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</si>
  <si>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</si>
  <si>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</si>
  <si>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</si>
  <si>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</si>
  <si>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</si>
  <si>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</si>
  <si>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</si>
  <si>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</si>
  <si>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</si>
  <si>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</si>
  <si>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</si>
  <si>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</si>
  <si>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</si>
  <si>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</si>
  <si>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</si>
  <si>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</si>
  <si>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</si>
  <si>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</si>
  <si>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</si>
  <si>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</si>
  <si>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</si>
  <si>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</si>
  <si>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</si>
  <si>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</si>
  <si>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</si>
  <si>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</si>
  <si>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</si>
  <si>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</si>
  <si>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</si>
  <si>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</si>
  <si>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</si>
  <si>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</si>
  <si>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</si>
  <si>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</si>
  <si>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</si>
  <si>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</si>
  <si>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</si>
  <si>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</si>
  <si>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</si>
  <si>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</si>
  <si>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</si>
  <si>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</si>
  <si>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</si>
  <si>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</si>
  <si>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</si>
  <si>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</si>
  <si>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</si>
  <si>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</si>
  <si>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</si>
  <si>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</si>
  <si>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</si>
  <si>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</si>
  <si>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</si>
  <si>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</si>
  <si>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</si>
  <si>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</si>
  <si>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</si>
  <si>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</si>
  <si>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</si>
  <si>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</si>
  <si>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</si>
  <si>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</si>
  <si>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</si>
  <si>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</si>
  <si>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</si>
  <si>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</si>
  <si>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</si>
  <si>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</si>
  <si>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</si>
  <si>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</si>
  <si>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</si>
  <si>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</si>
  <si>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</si>
  <si>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</si>
  <si>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</si>
  <si>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</si>
  <si>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</si>
  <si>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</si>
  <si>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</si>
  <si>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</si>
  <si>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</si>
  <si>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</si>
  <si>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</si>
  <si>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</si>
  <si>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</si>
  <si>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</si>
  <si>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</si>
  <si>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</si>
  <si>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</si>
  <si>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</si>
  <si>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</si>
  <si>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</si>
  <si>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</si>
  <si>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</si>
  <si>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</si>
  <si>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</si>
  <si>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</si>
  <si>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</si>
  <si>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</si>
  <si>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</si>
  <si>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</si>
  <si>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</si>
  <si>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</si>
  <si>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</si>
  <si>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</si>
  <si>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</si>
  <si>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</si>
  <si>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</si>
  <si>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</si>
  <si>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</si>
  <si>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</si>
  <si>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</si>
  <si>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</si>
  <si>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</si>
  <si>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</si>
  <si>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</si>
  <si>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</si>
  <si>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</si>
  <si>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</si>
  <si>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</si>
  <si>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</si>
  <si>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</si>
  <si>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</si>
  <si>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</si>
  <si>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</si>
  <si>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</si>
  <si>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</si>
  <si>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</si>
  <si>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</si>
  <si>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</si>
  <si>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</si>
  <si>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</si>
  <si>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</si>
  <si>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</si>
  <si>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</si>
  <si>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</si>
  <si>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</si>
  <si>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</si>
  <si>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</si>
  <si>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</si>
  <si>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</si>
  <si>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</si>
  <si>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</si>
  <si>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</si>
  <si>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</si>
  <si>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</si>
  <si>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</si>
  <si>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</si>
  <si>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</si>
  <si>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</si>
  <si>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</si>
  <si>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</si>
  <si>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</si>
  <si>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</si>
  <si>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</si>
  <si>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</si>
  <si>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</si>
  <si>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</si>
  <si>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</si>
  <si>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</si>
  <si>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</si>
  <si>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</si>
  <si>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</si>
  <si>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</si>
  <si>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</si>
  <si>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</si>
  <si>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</si>
  <si>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</si>
  <si>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</si>
  <si>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</si>
  <si>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</si>
  <si>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</si>
  <si>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</si>
  <si>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</si>
  <si>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</si>
  <si>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</si>
  <si>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</si>
  <si>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</si>
  <si>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</si>
  <si>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</si>
  <si>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</si>
  <si>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</si>
  <si>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</si>
  <si>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</si>
  <si>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</si>
  <si>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</si>
  <si>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</si>
  <si>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</si>
  <si>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</si>
  <si>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</si>
  <si>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</si>
  <si>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</si>
  <si>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</si>
  <si>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</si>
  <si>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</si>
  <si>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</si>
  <si>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</si>
  <si>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</si>
  <si>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</si>
  <si>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</si>
  <si>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</si>
  <si>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</si>
  <si>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</si>
  <si>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</si>
  <si>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</si>
  <si>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</si>
  <si>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</si>
  <si>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</si>
  <si>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</si>
  <si>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</si>
  <si>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</si>
  <si>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</si>
  <si>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</si>
  <si>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</si>
  <si>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</si>
  <si>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</si>
  <si>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</si>
  <si>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</si>
  <si>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</si>
  <si>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</si>
  <si>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</si>
  <si>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</si>
  <si>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</si>
  <si>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</si>
  <si>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</si>
  <si>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</si>
  <si>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</si>
  <si>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</si>
  <si>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</si>
  <si>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</si>
  <si>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</si>
  <si>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</si>
  <si>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</si>
  <si>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</si>
  <si>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</si>
  <si>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</si>
  <si>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</si>
  <si>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</si>
  <si>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</si>
  <si>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</si>
  <si>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</si>
  <si>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</si>
  <si>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</si>
  <si>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</si>
  <si>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</si>
  <si>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</si>
  <si>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</si>
  <si>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</si>
  <si>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</si>
  <si>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</si>
  <si>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</si>
  <si>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</si>
  <si>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</si>
  <si>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</si>
  <si>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</si>
  <si>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</si>
  <si>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</si>
  <si>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</si>
  <si>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</si>
  <si>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</si>
  <si>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</si>
  <si>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</si>
  <si>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</si>
  <si>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</si>
  <si>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</si>
  <si>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</si>
  <si>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</si>
  <si>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</si>
  <si>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</si>
  <si>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</si>
  <si>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</si>
  <si>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</si>
  <si>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</si>
  <si>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</si>
  <si>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</si>
  <si>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</si>
  <si>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</si>
  <si>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</si>
  <si>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</si>
  <si>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</si>
  <si>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</si>
  <si>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</si>
  <si>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</si>
  <si>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</si>
  <si>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</si>
  <si>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</si>
  <si>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</si>
  <si>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</si>
  <si>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</si>
  <si>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</si>
  <si>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</si>
  <si>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</si>
  <si>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</si>
  <si>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</si>
  <si>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</si>
  <si>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</si>
  <si>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</si>
  <si>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</si>
  <si>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</si>
  <si>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</si>
  <si>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</si>
  <si>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</si>
  <si>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</si>
  <si>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</si>
  <si>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</si>
  <si>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</si>
  <si>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</si>
  <si>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</si>
  <si>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</si>
  <si>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</si>
  <si>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</si>
  <si>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</si>
  <si>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</si>
  <si>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</si>
  <si>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</si>
  <si>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</si>
  <si>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</si>
  <si>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</si>
  <si>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</si>
  <si>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</si>
  <si>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</si>
  <si>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</si>
  <si>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</si>
  <si>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</si>
  <si>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</si>
  <si>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</si>
  <si>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</si>
  <si>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</si>
  <si>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</si>
  <si>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</si>
  <si>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</si>
  <si>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</si>
  <si>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</si>
  <si>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</si>
  <si>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</si>
  <si>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</si>
  <si>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</si>
  <si>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</si>
  <si>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</si>
  <si>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</si>
  <si>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</si>
  <si>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</si>
  <si>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</si>
  <si>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</si>
  <si>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</si>
  <si>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</si>
  <si>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</si>
  <si>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</si>
  <si>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</si>
  <si>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</si>
  <si>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</si>
  <si>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</si>
  <si>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</si>
  <si>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</si>
  <si>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</si>
  <si>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</si>
  <si>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</si>
  <si>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</si>
  <si>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</si>
  <si>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</si>
  <si>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</si>
  <si>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</si>
  <si>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</si>
  <si>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</si>
  <si>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</si>
  <si>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</si>
  <si>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</si>
  <si>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</si>
  <si>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</si>
  <si>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</si>
  <si>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</si>
  <si>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</si>
  <si>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</si>
  <si>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</si>
  <si>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</si>
  <si>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</si>
  <si>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</si>
  <si>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</si>
  <si>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</si>
  <si>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</si>
  <si>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</si>
  <si>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</si>
  <si>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</si>
  <si>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</si>
  <si>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</si>
  <si>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</si>
  <si>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</si>
  <si>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</si>
  <si>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</si>
  <si>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</si>
  <si>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</si>
  <si>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</si>
  <si>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</si>
  <si>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</si>
  <si>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</si>
  <si>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</si>
  <si>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</si>
  <si>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</si>
  <si>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</si>
  <si>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</si>
  <si>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</si>
  <si>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</si>
  <si>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</si>
  <si>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</si>
  <si>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</si>
  <si>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</si>
  <si>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</si>
  <si>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</si>
  <si>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</si>
  <si>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</si>
  <si>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</si>
  <si>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</si>
  <si>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</si>
  <si>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</si>
  <si>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</si>
  <si>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</si>
  <si>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</si>
  <si>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</si>
  <si>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</si>
  <si>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</si>
  <si>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</si>
  <si>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</si>
  <si>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</si>
  <si>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</si>
  <si>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</si>
  <si>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</si>
  <si>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</si>
  <si>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</si>
  <si>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</si>
  <si>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</si>
  <si>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</si>
  <si>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</si>
  <si>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</si>
  <si>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</si>
  <si>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</si>
  <si>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</si>
  <si>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</si>
  <si>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</si>
  <si>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</si>
  <si>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</si>
  <si>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</si>
  <si>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</si>
  <si>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</si>
  <si>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</si>
  <si>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</si>
  <si>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</si>
  <si>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</si>
  <si>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</si>
  <si>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</si>
  <si>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</si>
  <si>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</si>
  <si>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</si>
  <si>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</si>
  <si>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</si>
  <si>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</si>
  <si>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</si>
  <si>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</si>
  <si>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</si>
  <si>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</si>
  <si>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</si>
  <si>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</si>
  <si>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</si>
  <si>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</si>
  <si>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</si>
  <si>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</si>
  <si>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</si>
  <si>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</si>
  <si>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</si>
  <si>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</si>
  <si>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</si>
  <si>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</si>
  <si>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</si>
  <si>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</si>
  <si>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</si>
  <si>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</si>
  <si>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</si>
  <si>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</si>
  <si>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</si>
  <si>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</si>
  <si>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</si>
  <si>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</si>
  <si>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</si>
  <si>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</si>
  <si>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</si>
  <si>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</si>
  <si>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</si>
  <si>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</si>
  <si>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</si>
  <si>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</si>
  <si>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</si>
  <si>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</si>
  <si>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</si>
  <si>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</si>
  <si>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</si>
  <si>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</si>
  <si>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</si>
  <si>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</si>
  <si>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</si>
  <si>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</si>
  <si>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</si>
  <si>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</si>
  <si>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</si>
  <si>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</si>
  <si>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</si>
  <si>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</si>
  <si>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</si>
  <si>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</si>
  <si>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</si>
  <si>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</si>
  <si>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</si>
  <si>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</si>
  <si>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</si>
  <si>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</si>
  <si>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</si>
  <si>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</si>
  <si>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</si>
  <si>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</si>
  <si>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</si>
  <si>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</si>
  <si>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</si>
  <si>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</si>
  <si>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</si>
  <si>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</si>
  <si>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</si>
  <si>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</si>
  <si>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</si>
  <si>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</si>
  <si>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</si>
  <si>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</si>
  <si>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</si>
  <si>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</si>
  <si>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</si>
  <si>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</si>
  <si>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</si>
  <si>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</si>
  <si>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</si>
  <si>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</si>
  <si>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</si>
  <si>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</si>
  <si>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</si>
  <si>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</si>
  <si>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</si>
  <si>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</si>
  <si>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</si>
  <si>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</si>
  <si>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</si>
  <si>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</si>
  <si>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</si>
  <si>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</si>
  <si>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</si>
  <si>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</si>
  <si>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</si>
  <si>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</si>
  <si>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</si>
  <si>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</si>
  <si>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</si>
  <si>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</si>
  <si>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</si>
  <si>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</si>
  <si>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</si>
  <si>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</si>
  <si>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</si>
  <si>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</si>
  <si>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</si>
  <si>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</si>
  <si>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</si>
  <si>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</si>
  <si>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</si>
  <si>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</si>
  <si>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</si>
  <si>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</si>
  <si>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</si>
  <si>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</si>
  <si>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</si>
  <si>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</si>
  <si>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</si>
  <si>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</si>
  <si>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</si>
  <si>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</si>
  <si>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</si>
  <si>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</si>
  <si>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</si>
  <si>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</si>
  <si>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</si>
  <si>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</si>
  <si>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</si>
  <si>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</si>
  <si>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</si>
  <si>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</si>
  <si>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</si>
  <si>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</si>
  <si>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</si>
  <si>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</si>
  <si>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</si>
  <si>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</si>
  <si>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</si>
  <si>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</si>
  <si>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</si>
  <si>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</si>
  <si>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</si>
  <si>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</si>
  <si>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</si>
  <si>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</si>
  <si>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</si>
  <si>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</si>
  <si>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</si>
  <si>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</si>
  <si>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</si>
  <si>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</si>
  <si>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</si>
  <si>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</si>
  <si>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</si>
  <si>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</si>
  <si>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</si>
  <si>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</si>
  <si>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</si>
  <si>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</si>
  <si>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</si>
  <si>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</si>
  <si>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</si>
  <si>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</si>
  <si>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</si>
  <si>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</si>
  <si>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</si>
  <si>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</si>
  <si>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</si>
  <si>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</si>
  <si>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</si>
  <si>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</si>
  <si>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</si>
  <si>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</si>
  <si>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</si>
  <si>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</si>
  <si>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</si>
  <si>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</si>
  <si>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</si>
  <si>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</si>
  <si>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</si>
  <si>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</si>
  <si>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</si>
  <si>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</si>
  <si>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</si>
  <si>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</si>
  <si>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</si>
  <si>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</si>
  <si>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</si>
  <si>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</si>
  <si>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</si>
  <si>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</si>
  <si>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</si>
  <si>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</si>
  <si>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</si>
  <si>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</si>
  <si>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</si>
  <si>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</si>
  <si>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</si>
  <si>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</si>
  <si>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</si>
  <si>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</si>
  <si>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</si>
  <si>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</si>
  <si>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</si>
  <si>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</si>
  <si>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</si>
  <si>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</si>
  <si>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</si>
  <si>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</si>
  <si>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</si>
  <si>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</si>
  <si>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</si>
  <si>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</si>
  <si>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</si>
  <si>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</si>
  <si>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</si>
  <si>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</si>
  <si>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</si>
  <si>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</si>
  <si>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</si>
  <si>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</si>
  <si>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</si>
  <si>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</si>
  <si>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</si>
  <si>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</si>
  <si>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</si>
  <si>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</si>
  <si>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</si>
  <si>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</si>
  <si>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</si>
  <si>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</si>
  <si>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</si>
  <si>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</si>
  <si>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</si>
  <si>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</si>
  <si>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</si>
  <si>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</si>
  <si>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</si>
  <si>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</si>
  <si>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</si>
  <si>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</si>
  <si>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</si>
  <si>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</si>
  <si>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</si>
  <si>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</si>
  <si>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</si>
  <si>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</si>
  <si>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</si>
  <si>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</si>
  <si>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</si>
  <si>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</si>
  <si>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</si>
  <si>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</si>
  <si>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</si>
  <si>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</si>
  <si>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</si>
  <si>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</si>
  <si>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</si>
  <si>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</si>
  <si>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</si>
  <si>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</si>
  <si>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</si>
  <si>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</si>
  <si>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</si>
  <si>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</si>
  <si>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</si>
  <si>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</si>
  <si>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</si>
  <si>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</si>
  <si>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</si>
  <si>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</si>
  <si>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</si>
  <si>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</si>
  <si>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</si>
  <si>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</si>
  <si>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</si>
  <si>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</si>
  <si>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</si>
  <si>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</si>
  <si>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</si>
  <si>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</si>
  <si>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</si>
  <si>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</si>
  <si>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</si>
  <si>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</si>
  <si>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</si>
  <si>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</si>
  <si>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</si>
  <si>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</si>
  <si>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</si>
  <si>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</si>
  <si>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</si>
  <si>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</si>
  <si>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</si>
  <si>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</si>
  <si>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</si>
  <si>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</si>
  <si>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</si>
  <si>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</si>
  <si>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</si>
  <si>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</si>
  <si>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</si>
  <si>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</si>
  <si>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</si>
  <si>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</si>
  <si>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</si>
  <si>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</si>
  <si>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</si>
  <si>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</si>
  <si>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</si>
  <si>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</si>
  <si>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</si>
  <si>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</si>
  <si>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</si>
  <si>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</si>
  <si>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</si>
  <si>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</si>
  <si>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</si>
  <si>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</si>
  <si>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</si>
  <si>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</si>
  <si>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</si>
  <si>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</si>
  <si>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</si>
  <si>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</si>
  <si>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</si>
  <si>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</si>
  <si>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</si>
  <si>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</si>
  <si>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</si>
  <si>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</si>
  <si>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</si>
  <si>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</si>
  <si>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</si>
  <si>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</si>
  <si>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</si>
  <si>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</si>
  <si>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</si>
  <si>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</si>
  <si>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</si>
  <si>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</si>
  <si>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</si>
  <si>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</si>
  <si>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</si>
  <si>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</si>
  <si>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</si>
  <si>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</si>
  <si>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</si>
  <si>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</si>
  <si>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</si>
  <si>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</si>
  <si>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</si>
  <si>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</si>
  <si>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</si>
  <si>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</si>
  <si>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</si>
  <si>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</si>
  <si>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</si>
  <si>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</si>
  <si>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</si>
  <si>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</si>
  <si>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</si>
  <si>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</si>
  <si>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</si>
  <si>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</si>
  <si>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</si>
  <si>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</si>
  <si>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</si>
  <si>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</si>
  <si>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</si>
  <si>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</si>
  <si>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</si>
  <si>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</si>
  <si>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</si>
  <si>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</si>
  <si>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</si>
  <si>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</si>
  <si>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</si>
  <si>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</si>
  <si>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</si>
  <si>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</si>
  <si>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</si>
  <si>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</si>
  <si>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</si>
  <si>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</si>
  <si>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</si>
  <si>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</si>
  <si>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</si>
  <si>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</si>
  <si>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</si>
  <si>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</si>
  <si>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</si>
  <si>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</si>
  <si>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</si>
  <si>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</si>
  <si>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</si>
  <si>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</si>
  <si>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</si>
  <si>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</si>
  <si>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</si>
  <si>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</si>
  <si>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</si>
  <si>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</si>
  <si>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</si>
  <si>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</si>
  <si>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</si>
  <si>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</si>
  <si>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</si>
  <si>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</si>
  <si>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</si>
  <si>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</si>
  <si>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</si>
  <si>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</si>
  <si>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</si>
  <si>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</si>
  <si>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</si>
  <si>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</si>
  <si>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</si>
  <si>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</si>
  <si>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</si>
  <si>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</si>
  <si>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</si>
  <si>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</si>
  <si>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</si>
  <si>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</si>
  <si>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</si>
  <si>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</si>
  <si>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</si>
  <si>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</si>
  <si>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</si>
  <si>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</si>
  <si>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</si>
  <si>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</si>
  <si>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</si>
  <si>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</si>
  <si>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</si>
  <si>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</si>
  <si>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</si>
  <si>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</si>
  <si>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</si>
  <si>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</si>
  <si>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</si>
  <si>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</si>
  <si>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</si>
  <si>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</si>
  <si>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</si>
  <si>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</si>
  <si>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</si>
  <si>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</si>
  <si>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</si>
  <si>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</si>
  <si>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</si>
  <si>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</si>
  <si>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</si>
  <si>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</si>
  <si>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</si>
  <si>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</si>
  <si>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</si>
  <si>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</si>
  <si>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</si>
  <si>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</si>
  <si>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</si>
  <si>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</si>
  <si>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</si>
  <si>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</si>
  <si>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</si>
  <si>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</si>
  <si>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</si>
  <si>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</si>
  <si>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</si>
  <si>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</si>
  <si>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</si>
  <si>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</si>
  <si>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</si>
  <si>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</si>
  <si>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</si>
  <si>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</si>
  <si>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</si>
  <si>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</si>
  <si>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</si>
  <si>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</si>
  <si>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</si>
  <si>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</si>
  <si>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</si>
  <si>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</si>
  <si>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</si>
  <si>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</si>
  <si>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</si>
  <si>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</si>
  <si>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</si>
  <si>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</si>
  <si>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</si>
  <si>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</si>
  <si>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</si>
  <si>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</si>
  <si>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</si>
  <si>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</si>
  <si>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</si>
  <si>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</si>
  <si>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</si>
  <si>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</si>
  <si>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</si>
  <si>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</si>
  <si>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</si>
  <si>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</si>
  <si>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</si>
  <si>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</si>
  <si>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</si>
  <si>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</si>
  <si>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</si>
  <si>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</si>
  <si>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</si>
  <si>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</si>
  <si>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</si>
  <si>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</si>
  <si>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</si>
  <si>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</si>
  <si>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</si>
  <si>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</si>
  <si>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</si>
  <si>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</si>
  <si>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</si>
  <si>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</si>
  <si>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</si>
  <si>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</si>
  <si>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</si>
  <si>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</si>
  <si>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</si>
  <si>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</si>
  <si>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</si>
  <si>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</si>
  <si>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</si>
  <si>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</si>
  <si>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</si>
  <si>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</si>
  <si>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</si>
  <si>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</si>
  <si>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</si>
  <si>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</si>
  <si>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</si>
  <si>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</si>
  <si>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</si>
  <si>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</si>
  <si>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</si>
  <si>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</si>
  <si>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</si>
  <si>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</si>
  <si>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</si>
  <si>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</si>
  <si>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</si>
  <si>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</si>
  <si>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</si>
  <si>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</si>
  <si>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</si>
  <si>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</si>
  <si>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</si>
  <si>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</si>
  <si>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</si>
  <si>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</si>
  <si>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</si>
  <si>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</si>
  <si>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</si>
  <si>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</si>
  <si>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</si>
  <si>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</si>
  <si>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</si>
  <si>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</si>
  <si>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</si>
  <si>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</si>
  <si>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</si>
  <si>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</si>
  <si>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</si>
  <si>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</si>
  <si>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</si>
  <si>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</si>
  <si>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</si>
  <si>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</si>
  <si>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</si>
  <si>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</si>
  <si>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</si>
  <si>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</si>
  <si>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</si>
  <si>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</si>
  <si>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</si>
  <si>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</si>
  <si>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</si>
  <si>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</si>
  <si>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</si>
  <si>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</si>
  <si>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</si>
  <si>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</si>
  <si>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</si>
  <si>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</si>
  <si>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</si>
  <si>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</si>
  <si>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</si>
  <si>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</si>
  <si>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</si>
  <si>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</si>
  <si>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</si>
  <si>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</si>
  <si>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</si>
  <si>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</si>
  <si>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</si>
  <si>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</si>
  <si>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</si>
  <si>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</si>
  <si>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</si>
  <si>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</si>
  <si>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</si>
  <si>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</si>
  <si>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</si>
  <si>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</si>
  <si>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</si>
  <si>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</si>
  <si>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</si>
  <si>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</si>
  <si>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</si>
  <si>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</si>
  <si>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</si>
  <si>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</si>
  <si>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</si>
  <si>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</si>
  <si>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</si>
  <si>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</si>
  <si>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</si>
  <si>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</si>
  <si>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</si>
  <si>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</si>
  <si>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</si>
  <si>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</si>
  <si>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</si>
  <si>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</si>
  <si>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</si>
  <si>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</si>
  <si>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</si>
  <si>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</si>
  <si>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</si>
  <si>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</si>
  <si>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</si>
  <si>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</si>
  <si>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</si>
  <si>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</si>
  <si>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</si>
  <si>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</si>
  <si>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</si>
  <si>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</si>
  <si>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</si>
  <si>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</si>
  <si>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</si>
  <si>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</si>
  <si>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</si>
  <si>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</si>
  <si>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</si>
  <si>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</si>
  <si>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</si>
  <si>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</si>
  <si>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</si>
  <si>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</si>
  <si>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</si>
  <si>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</si>
  <si>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</si>
  <si>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</si>
  <si>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</si>
  <si>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</si>
  <si>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</si>
  <si>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</si>
  <si>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</si>
  <si>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</si>
  <si>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</si>
  <si>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</si>
  <si>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</si>
  <si>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</si>
  <si>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</si>
  <si>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</si>
  <si>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</si>
  <si>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</si>
  <si>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</si>
  <si>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</si>
  <si>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</si>
  <si>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</si>
  <si>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</si>
  <si>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</si>
  <si>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</si>
  <si>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</si>
  <si>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</si>
  <si>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</si>
  <si>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</si>
  <si>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</si>
  <si>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</si>
  <si>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</si>
  <si>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</si>
  <si>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</si>
  <si>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</si>
  <si>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</si>
  <si>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</si>
  <si>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</si>
  <si>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</si>
  <si>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</si>
  <si>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</si>
  <si>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</si>
  <si>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</si>
  <si>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</si>
  <si>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</si>
  <si>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</si>
  <si>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</si>
  <si>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</si>
  <si>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</si>
  <si>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</si>
  <si>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</si>
  <si>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</si>
  <si>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</si>
  <si>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</si>
  <si>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</si>
  <si>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</si>
  <si>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</si>
  <si>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</si>
  <si>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</si>
  <si>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</si>
  <si>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</si>
  <si>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</si>
  <si>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</si>
  <si>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</si>
  <si>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</si>
  <si>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</si>
  <si>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</si>
  <si>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</si>
  <si>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</si>
  <si>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</si>
  <si>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</si>
  <si>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</si>
  <si>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</si>
  <si>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</si>
  <si>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</si>
  <si>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</si>
  <si>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</si>
  <si>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</si>
  <si>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</si>
  <si>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</si>
  <si>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</si>
  <si>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</si>
  <si>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</si>
  <si>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</si>
  <si>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</si>
  <si>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</si>
  <si>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</si>
  <si>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</si>
  <si>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</si>
  <si>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</si>
  <si>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</si>
  <si>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</si>
  <si>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</si>
  <si>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</si>
  <si>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</si>
  <si>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</si>
  <si>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</si>
  <si>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</si>
  <si>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</si>
  <si>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</si>
  <si>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</si>
  <si>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</si>
  <si>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</si>
  <si>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</si>
  <si>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</si>
  <si>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</si>
  <si>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</si>
  <si>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</si>
  <si>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</si>
  <si>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</si>
  <si>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</si>
  <si>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</si>
  <si>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</si>
  <si>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</si>
  <si>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</si>
  <si>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</si>
  <si>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</si>
  <si>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</si>
  <si>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</si>
  <si>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</si>
  <si>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</si>
  <si>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</si>
  <si>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</si>
  <si>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</si>
  <si>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</si>
  <si>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</si>
  <si>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</si>
  <si>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</si>
  <si>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</si>
  <si>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</si>
  <si>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</si>
  <si>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</si>
  <si>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</si>
  <si>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</si>
  <si>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</si>
  <si>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</si>
  <si>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</si>
  <si>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</si>
  <si>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</si>
  <si>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</si>
  <si>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</si>
  <si>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</si>
  <si>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</si>
  <si>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</si>
  <si>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</si>
  <si>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</si>
  <si>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</si>
  <si>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</si>
  <si>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</si>
  <si>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</si>
  <si>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</si>
  <si>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</si>
  <si>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</si>
  <si>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</si>
  <si>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</si>
  <si>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</si>
  <si>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</si>
  <si>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</si>
  <si>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</si>
  <si>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</si>
  <si>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</si>
  <si>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</si>
  <si>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</si>
  <si>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</si>
  <si>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</si>
  <si>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</si>
  <si>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</si>
  <si>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</si>
  <si>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</si>
  <si>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</si>
  <si>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</si>
  <si>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</si>
  <si>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</si>
  <si>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</si>
  <si>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</si>
  <si>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</si>
  <si>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</si>
  <si>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</si>
  <si>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</si>
  <si>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</si>
  <si>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</si>
  <si>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</si>
  <si>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</si>
  <si>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</si>
  <si>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</si>
  <si>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</si>
  <si>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</si>
  <si>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</si>
  <si>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</si>
  <si>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</si>
  <si>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</si>
  <si>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</si>
  <si>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</si>
  <si>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</si>
  <si>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</si>
  <si>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</si>
  <si>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</si>
  <si>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</si>
  <si>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</si>
  <si>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</si>
  <si>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</si>
  <si>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</si>
  <si>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</si>
  <si>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</si>
  <si>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</si>
  <si>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</si>
  <si>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</si>
  <si>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</si>
  <si>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</si>
  <si>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</si>
  <si>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</si>
  <si>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</si>
  <si>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</si>
  <si>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</si>
  <si>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</si>
  <si>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</si>
  <si>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</si>
  <si>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</si>
  <si>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</si>
  <si>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</si>
  <si>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</si>
  <si>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</si>
  <si>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</si>
  <si>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</si>
  <si>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</si>
  <si>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</si>
  <si>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</si>
  <si>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</si>
  <si>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</si>
  <si>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</si>
  <si>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</si>
  <si>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</si>
  <si>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</si>
  <si>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</si>
  <si>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</si>
  <si>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</si>
  <si>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</si>
  <si>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</si>
  <si>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</si>
  <si>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</si>
  <si>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</si>
  <si>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</si>
  <si>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</si>
  <si>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</si>
  <si>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</si>
  <si>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</si>
  <si>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</si>
  <si>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</si>
  <si>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</si>
  <si>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</si>
  <si>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</si>
  <si>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</si>
  <si>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</si>
  <si>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</si>
  <si>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</si>
  <si>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</si>
  <si>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</si>
  <si>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</si>
  <si>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</si>
  <si>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</si>
  <si>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</si>
  <si>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</si>
  <si>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</si>
  <si>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</si>
  <si>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</si>
  <si>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</si>
  <si>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</si>
  <si>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</si>
  <si>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</si>
  <si>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</si>
  <si>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</si>
  <si>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</si>
  <si>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</si>
  <si>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</si>
  <si>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</si>
  <si>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</si>
  <si>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</si>
  <si>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</si>
  <si>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</si>
  <si>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</si>
  <si>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</si>
  <si>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</si>
  <si>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</si>
  <si>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</si>
  <si>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</si>
  <si>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</si>
  <si>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</si>
  <si>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</si>
  <si>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</si>
  <si>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</si>
  <si>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</si>
  <si>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</si>
  <si>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</si>
  <si>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</si>
  <si>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</si>
  <si>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</si>
  <si>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</si>
  <si>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</si>
  <si>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</si>
  <si>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</si>
  <si>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</si>
  <si>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</si>
  <si>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</si>
  <si>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</si>
  <si>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</si>
  <si>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</si>
  <si>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</si>
  <si>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</si>
  <si>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</si>
  <si>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</si>
  <si>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</si>
  <si>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</si>
  <si>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</si>
  <si>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</si>
  <si>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</si>
  <si>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</si>
  <si>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</si>
  <si>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</si>
  <si>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</si>
  <si>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</si>
  <si>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</si>
  <si>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</si>
  <si>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</si>
  <si>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</si>
  <si>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</si>
  <si>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</si>
  <si>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</si>
  <si>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</si>
  <si>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</si>
  <si>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</si>
  <si>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</si>
  <si>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</si>
  <si>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</si>
  <si>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</si>
  <si>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</si>
  <si>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</si>
  <si>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</si>
  <si>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</si>
  <si>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</si>
  <si>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</si>
  <si>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</si>
  <si>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</si>
  <si>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</si>
  <si>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</si>
  <si>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</si>
  <si>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</si>
  <si>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</si>
  <si>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</si>
  <si>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</si>
  <si>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</si>
  <si>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</si>
  <si>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</si>
  <si>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</si>
  <si>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</si>
  <si>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</si>
  <si>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</si>
  <si>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</si>
  <si>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</si>
  <si>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</si>
  <si>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</si>
  <si>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</si>
  <si>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</si>
  <si>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</si>
  <si>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</si>
  <si>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</si>
  <si>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</si>
  <si>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</si>
  <si>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</si>
  <si>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</si>
  <si>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</si>
  <si>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</si>
  <si>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</si>
  <si>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</si>
  <si>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</si>
  <si>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</si>
  <si>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</si>
  <si>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</si>
  <si>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</si>
  <si>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</si>
  <si>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</si>
  <si>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</si>
  <si>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</si>
  <si>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</si>
  <si>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</si>
  <si>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</si>
  <si>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</si>
  <si>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</si>
  <si>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</si>
  <si>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</si>
  <si>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</si>
  <si>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</si>
  <si>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</si>
  <si>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</si>
  <si>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</si>
  <si>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</si>
  <si>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</si>
  <si>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</si>
  <si>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</si>
  <si>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</si>
  <si>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</si>
  <si>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</si>
  <si>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</si>
  <si>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</si>
  <si>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</si>
  <si>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</si>
  <si>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</si>
  <si>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</si>
  <si>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</si>
  <si>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</si>
  <si>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</si>
  <si>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</si>
  <si>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</si>
  <si>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</si>
  <si>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</si>
  <si>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</si>
  <si>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</si>
  <si>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</si>
  <si>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</si>
  <si>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</si>
  <si>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</si>
  <si>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</si>
  <si>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</si>
  <si>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</si>
  <si>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</si>
  <si>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</si>
  <si>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</si>
  <si>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</si>
  <si>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</si>
  <si>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</si>
  <si>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</si>
  <si>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</si>
  <si>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</si>
  <si>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</si>
  <si>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</si>
  <si>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</si>
  <si>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</si>
  <si>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</si>
  <si>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</si>
  <si>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</si>
  <si>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</si>
  <si>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</si>
  <si>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</si>
  <si>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</si>
  <si>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</si>
  <si>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</si>
  <si>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</si>
  <si>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</si>
  <si>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</si>
  <si>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</si>
  <si>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</si>
  <si>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</si>
  <si>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</si>
  <si>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</si>
  <si>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</si>
  <si>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</si>
  <si>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</si>
  <si>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</si>
  <si>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</si>
  <si>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</si>
  <si>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</si>
  <si>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</si>
  <si>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</si>
  <si>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</si>
  <si>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</si>
  <si>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</si>
  <si>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</si>
  <si>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</si>
  <si>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</si>
  <si>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</si>
  <si>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</si>
  <si>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</si>
  <si>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</si>
  <si>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</si>
  <si>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</si>
  <si>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</si>
  <si>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</si>
  <si>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</si>
  <si>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</si>
  <si>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</si>
  <si>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</si>
  <si>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</si>
  <si>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</si>
  <si>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</si>
  <si>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</si>
  <si>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</si>
  <si>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</si>
  <si>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</si>
  <si>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</si>
  <si>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</si>
  <si>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</si>
  <si>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</si>
  <si>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</si>
  <si>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</si>
  <si>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</si>
  <si>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</si>
  <si>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</si>
  <si>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</si>
  <si>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</si>
  <si>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</si>
  <si>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</si>
  <si>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</si>
  <si>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</si>
  <si>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</si>
  <si>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</si>
  <si>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</si>
  <si>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</si>
  <si>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</si>
  <si>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</si>
  <si>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</si>
  <si>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</si>
  <si>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</si>
  <si>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</si>
  <si>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</si>
  <si>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</si>
  <si>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</si>
  <si>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</si>
  <si>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</si>
  <si>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</si>
  <si>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</si>
  <si>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</si>
  <si>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</si>
  <si>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</si>
  <si>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</si>
  <si>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</si>
  <si>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</si>
  <si>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</si>
  <si>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</si>
  <si>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</si>
  <si>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</si>
  <si>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</si>
  <si>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</si>
  <si>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</si>
  <si>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</si>
  <si>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</si>
  <si>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</si>
  <si>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</si>
  <si>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</si>
  <si>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</si>
  <si>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</si>
  <si>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</si>
  <si>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</si>
  <si>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</si>
  <si>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</si>
  <si>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</si>
  <si>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</si>
  <si>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</si>
  <si>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</si>
  <si>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</si>
  <si>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</si>
  <si>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</si>
  <si>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</si>
  <si>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</si>
  <si>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</si>
  <si>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</si>
  <si>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</si>
  <si>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</si>
  <si>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</si>
  <si>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</si>
  <si>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</si>
  <si>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</si>
  <si>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</si>
  <si>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</si>
  <si>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</si>
  <si>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</si>
  <si>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</si>
  <si>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</si>
  <si>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</si>
  <si>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</si>
  <si>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</si>
  <si>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</si>
  <si>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</si>
  <si>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</si>
  <si>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</si>
  <si>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</si>
  <si>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</si>
  <si>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</si>
  <si>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</si>
  <si>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</si>
  <si>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</si>
  <si>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</si>
  <si>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</si>
  <si>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</si>
  <si>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</si>
  <si>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</si>
  <si>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</si>
  <si>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</si>
  <si>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</si>
  <si>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</si>
  <si>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</si>
  <si>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</si>
  <si>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</si>
  <si>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</si>
  <si>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</si>
  <si>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</si>
  <si>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</si>
  <si>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</si>
  <si>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</si>
  <si>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</si>
  <si>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</si>
  <si>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</si>
  <si>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</si>
  <si>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</si>
  <si>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</si>
  <si>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</si>
  <si>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</si>
  <si>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</si>
  <si>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</si>
  <si>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</si>
  <si>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</si>
  <si>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</si>
  <si>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</si>
  <si>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</si>
  <si>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</si>
  <si>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</si>
  <si>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</si>
  <si>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</si>
  <si>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</si>
  <si>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</si>
  <si>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</si>
  <si>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</si>
  <si>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</si>
  <si>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</si>
  <si>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</si>
  <si>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</si>
  <si>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</si>
  <si>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</si>
  <si>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</si>
  <si>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</si>
  <si>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</si>
  <si>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</si>
  <si>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</si>
  <si>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</si>
  <si>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</si>
  <si>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</si>
  <si>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</si>
  <si>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</si>
  <si>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</si>
  <si>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</si>
  <si>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</si>
  <si>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</si>
  <si>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</si>
  <si>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</si>
  <si>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</si>
  <si>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</si>
  <si>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</si>
  <si>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</si>
  <si>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</si>
  <si>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</si>
  <si>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</si>
  <si>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</si>
  <si>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</si>
  <si>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</si>
  <si>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</si>
  <si>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</si>
  <si>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</si>
  <si>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</si>
  <si>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</si>
  <si>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</si>
  <si>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</si>
  <si>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</si>
  <si>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</si>
  <si>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</si>
  <si>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</si>
  <si>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</si>
  <si>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</si>
  <si>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</si>
  <si>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</si>
  <si>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</si>
  <si>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</si>
  <si>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</si>
  <si>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</si>
  <si>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</si>
  <si>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</si>
  <si>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</si>
  <si>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</si>
  <si>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</si>
  <si>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</si>
  <si>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</si>
  <si>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</si>
  <si>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</si>
  <si>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</si>
  <si>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</si>
  <si>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</si>
  <si>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</si>
  <si>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</si>
  <si>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</si>
  <si>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</si>
  <si>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</si>
  <si>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</si>
  <si>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</si>
  <si>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</si>
  <si>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</si>
  <si>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</si>
  <si>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</si>
  <si>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</si>
  <si>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</si>
  <si>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</si>
  <si>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</si>
  <si>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</si>
  <si>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</si>
  <si>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</si>
  <si>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</si>
  <si>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</si>
  <si>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</si>
  <si>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</si>
  <si>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</si>
  <si>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</si>
  <si>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</si>
  <si>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</si>
  <si>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</si>
  <si>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</si>
  <si>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</si>
  <si>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</si>
  <si>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</si>
  <si>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</si>
  <si>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</si>
  <si>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</si>
  <si>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</si>
  <si>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</si>
  <si>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</si>
  <si>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</si>
  <si>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</si>
  <si>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</si>
  <si>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</si>
  <si>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</si>
  <si>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</si>
  <si>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</si>
  <si>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</si>
  <si>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</si>
  <si>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</si>
  <si>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</si>
  <si>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</si>
  <si>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</si>
  <si>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</si>
  <si>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</si>
  <si>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</si>
  <si>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</si>
  <si>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</si>
  <si>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</si>
  <si>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</si>
  <si>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</si>
  <si>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</si>
  <si>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</si>
  <si>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</si>
  <si>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</si>
  <si>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</si>
  <si>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</si>
  <si>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</si>
  <si>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</si>
  <si>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</si>
  <si>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</si>
  <si>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</si>
  <si>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</si>
  <si>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</si>
  <si>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</si>
  <si>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</si>
  <si>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</si>
  <si>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</si>
  <si>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</si>
  <si>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</si>
  <si>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</si>
  <si>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</si>
  <si>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</si>
  <si>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</si>
  <si>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</si>
  <si>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</si>
  <si>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</si>
  <si>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</si>
  <si>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</si>
  <si>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</si>
  <si>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</si>
  <si>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</si>
  <si>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</si>
  <si>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</si>
  <si>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</si>
  <si>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</si>
  <si>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</si>
  <si>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</si>
  <si>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</si>
  <si>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</si>
  <si>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</si>
  <si>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</si>
  <si>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</si>
  <si>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</si>
  <si>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</si>
  <si>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</si>
  <si>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</si>
  <si>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</si>
  <si>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</si>
  <si>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</si>
  <si>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</si>
  <si>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</si>
  <si>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</si>
  <si>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</si>
  <si>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</si>
  <si>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</si>
  <si>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</si>
  <si>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</si>
  <si>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</si>
  <si>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</si>
  <si>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</si>
  <si>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</si>
  <si>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</si>
  <si>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</si>
  <si>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</si>
  <si>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</si>
  <si>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</si>
  <si>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</si>
  <si>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</si>
  <si>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</si>
  <si>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</si>
  <si>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</si>
  <si>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</si>
  <si>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</si>
  <si>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</si>
  <si>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</si>
  <si>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</si>
  <si>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</si>
  <si>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</si>
  <si>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</si>
  <si>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</si>
  <si>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</si>
  <si>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</si>
  <si>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</si>
  <si>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</si>
  <si>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</si>
  <si>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</si>
  <si>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</si>
  <si>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</si>
  <si>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</si>
  <si>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</si>
  <si>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</si>
  <si>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</si>
  <si>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</si>
  <si>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</si>
  <si>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</si>
  <si>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</si>
  <si>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</si>
  <si>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</si>
  <si>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</si>
  <si>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</si>
  <si>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</si>
  <si>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</si>
  <si>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</si>
  <si>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</si>
  <si>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</si>
  <si>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</si>
  <si>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</si>
  <si>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</si>
  <si>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</si>
  <si>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</si>
  <si>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</si>
  <si>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</si>
  <si>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</si>
  <si>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</si>
  <si>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</si>
  <si>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</si>
  <si>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</si>
  <si>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</si>
  <si>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</si>
  <si>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</si>
  <si>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</si>
  <si>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</si>
  <si>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</si>
  <si>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</si>
  <si>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</si>
  <si>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</si>
  <si>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</si>
  <si>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</si>
  <si>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</si>
  <si>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</si>
  <si>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</si>
  <si>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</si>
  <si>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</si>
  <si>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</si>
  <si>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</si>
  <si>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</si>
  <si>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</si>
  <si>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</si>
  <si>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</si>
  <si>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</si>
  <si>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</si>
  <si>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</si>
  <si>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</si>
  <si>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</si>
  <si>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</si>
  <si>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</si>
  <si>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</si>
  <si>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</si>
  <si>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</si>
  <si>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</si>
  <si>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</si>
  <si>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</si>
  <si>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</si>
  <si>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</si>
  <si>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</si>
  <si>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</si>
  <si>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</si>
  <si>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</si>
  <si>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</si>
  <si>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</si>
  <si>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</si>
  <si>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</si>
  <si>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</si>
  <si>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</si>
  <si>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</si>
  <si>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</si>
  <si>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</si>
  <si>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</si>
  <si>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</si>
  <si>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</si>
  <si>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</si>
  <si>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</si>
  <si>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</si>
  <si>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</si>
  <si>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</si>
  <si>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</si>
  <si>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</si>
  <si>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</si>
  <si>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</si>
  <si>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</si>
  <si>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</si>
  <si>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</si>
  <si>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</si>
  <si>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</si>
  <si>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</si>
  <si>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</si>
  <si>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</si>
  <si>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</si>
  <si>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</si>
  <si>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</si>
  <si>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</si>
  <si>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</si>
  <si>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</si>
  <si>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</si>
  <si>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</si>
  <si>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</si>
  <si>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</si>
  <si>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</si>
  <si>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</si>
  <si>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</si>
  <si>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</si>
  <si>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</si>
  <si>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</si>
  <si>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</si>
  <si>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</si>
  <si>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</si>
  <si>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</si>
  <si>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</si>
  <si>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</si>
  <si>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</si>
  <si>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</si>
  <si>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</si>
  <si>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</si>
  <si>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</si>
  <si>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</si>
  <si>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</si>
  <si>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</si>
  <si>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</si>
  <si>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</si>
  <si>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</si>
  <si>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</si>
  <si>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</si>
  <si>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</si>
  <si>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</si>
  <si>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</si>
  <si>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</si>
  <si>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</si>
  <si>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</si>
  <si>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</si>
  <si>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</si>
  <si>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</si>
  <si>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</si>
  <si>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</si>
  <si>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</si>
  <si>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</si>
  <si>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</si>
  <si>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</si>
  <si>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</si>
  <si>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</si>
  <si>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</si>
  <si>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</si>
  <si>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</si>
  <si>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</si>
  <si>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</si>
  <si>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</si>
  <si>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</si>
  <si>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</si>
  <si>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</si>
  <si>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</si>
  <si>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</si>
  <si>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</si>
  <si>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</si>
  <si>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</si>
  <si>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</si>
  <si>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</si>
  <si>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</si>
  <si>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</si>
  <si>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</si>
  <si>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</si>
  <si>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</si>
  <si>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</si>
  <si>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</si>
  <si>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</si>
  <si>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</si>
  <si>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</si>
  <si>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</si>
  <si>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</si>
  <si>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</si>
  <si>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</si>
  <si>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</si>
  <si>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</si>
  <si>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</si>
  <si>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</si>
  <si>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</si>
  <si>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</si>
  <si>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</si>
  <si>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</si>
  <si>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</si>
  <si>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</si>
  <si>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</si>
  <si>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</si>
  <si>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</si>
  <si>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</si>
  <si>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</si>
  <si>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</si>
  <si>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</si>
  <si>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</si>
  <si>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</si>
  <si>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</si>
  <si>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</si>
  <si>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</si>
  <si>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</si>
  <si>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</si>
  <si>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</si>
  <si>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</si>
  <si>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</si>
  <si>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</si>
  <si>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</si>
  <si>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</si>
  <si>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</si>
  <si>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</si>
  <si>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</si>
  <si>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</si>
  <si>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</si>
  <si>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</si>
  <si>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</si>
  <si>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</si>
  <si>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</si>
  <si>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</si>
  <si>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</si>
  <si>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</si>
  <si>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</si>
  <si>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</si>
  <si>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</si>
  <si>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</si>
  <si>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</si>
  <si>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</si>
  <si>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</si>
  <si>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</si>
  <si>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</si>
  <si>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</si>
  <si>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</si>
  <si>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</si>
  <si>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</si>
  <si>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</si>
  <si>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</si>
  <si>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</si>
  <si>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</si>
  <si>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</si>
  <si>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</si>
  <si>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</si>
  <si>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</si>
  <si>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</si>
  <si>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</si>
  <si>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</si>
  <si>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</si>
  <si>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</si>
  <si>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</si>
  <si>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</si>
  <si>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</si>
  <si>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</si>
  <si>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</si>
  <si>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</si>
  <si>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</si>
  <si>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</si>
  <si>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</si>
  <si>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</si>
  <si>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</si>
  <si>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</si>
  <si>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</si>
  <si>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</si>
  <si>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</si>
  <si>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</si>
  <si>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</si>
  <si>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</si>
  <si>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</si>
  <si>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</si>
  <si>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</si>
  <si>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</si>
  <si>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</si>
  <si>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</si>
  <si>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</si>
  <si>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</si>
  <si>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</si>
  <si>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</si>
  <si>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</si>
  <si>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</si>
  <si>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</si>
  <si>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</si>
  <si>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</si>
  <si>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</si>
  <si>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</si>
  <si>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</si>
  <si>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</si>
  <si>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</si>
  <si>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</si>
  <si>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</si>
  <si>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</si>
  <si>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</si>
  <si>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</si>
  <si>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</si>
  <si>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</si>
  <si>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</si>
  <si>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</si>
  <si>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</si>
  <si>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</si>
  <si>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</si>
  <si>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</si>
  <si>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</si>
  <si>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</si>
  <si>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</si>
  <si>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</si>
  <si>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</si>
  <si>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</si>
  <si>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</si>
  <si>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</si>
  <si>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</si>
  <si>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</si>
  <si>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</si>
  <si>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</si>
  <si>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</si>
  <si>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</si>
  <si>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</si>
  <si>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</si>
  <si>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</si>
  <si>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</si>
  <si>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</si>
  <si>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</si>
  <si>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</si>
  <si>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</si>
  <si>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</si>
  <si>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</si>
  <si>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</si>
  <si>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</si>
  <si>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</si>
  <si>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</si>
  <si>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</si>
  <si>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</si>
  <si>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</si>
  <si>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</si>
  <si>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</si>
  <si>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</si>
  <si>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</si>
  <si>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</si>
  <si>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</si>
  <si>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</si>
  <si>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</si>
  <si>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</si>
  <si>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</si>
  <si>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</si>
  <si>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</si>
  <si>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</si>
  <si>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</si>
  <si>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</si>
  <si>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</si>
  <si>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</si>
  <si>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</si>
  <si>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</si>
  <si>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</si>
  <si>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</si>
  <si>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</si>
  <si>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</si>
  <si>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</si>
  <si>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</si>
  <si>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</si>
  <si>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</si>
  <si>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</si>
  <si>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</si>
  <si>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</si>
  <si>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</si>
  <si>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</si>
  <si>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</si>
  <si>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</si>
  <si>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</si>
  <si>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</si>
  <si>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</si>
  <si>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</si>
  <si>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</si>
  <si>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</si>
  <si>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</si>
  <si>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</si>
  <si>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</si>
  <si>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</si>
  <si>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</si>
  <si>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</si>
  <si>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</si>
  <si>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</si>
  <si>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</si>
  <si>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</si>
  <si>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</si>
  <si>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</si>
  <si>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</si>
  <si>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</si>
  <si>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</si>
  <si>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</si>
  <si>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</si>
  <si>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</si>
  <si>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</si>
  <si>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</si>
  <si>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</si>
  <si>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</si>
  <si>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</si>
  <si>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</si>
  <si>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</si>
  <si>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</si>
  <si>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</si>
  <si>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</si>
  <si>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</si>
  <si>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</si>
  <si>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</si>
  <si>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</si>
  <si>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</si>
  <si>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</si>
  <si>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</si>
  <si>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</si>
  <si>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</si>
  <si>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</si>
  <si>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</si>
  <si>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</si>
  <si>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</si>
  <si>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</si>
  <si>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</si>
  <si>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</si>
  <si>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</si>
  <si>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</si>
  <si>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</si>
  <si>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</si>
  <si>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</si>
  <si>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</si>
  <si>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</si>
  <si>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</si>
  <si>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</si>
  <si>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</si>
  <si>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</si>
  <si>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</si>
  <si>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</si>
  <si>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</si>
  <si>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</si>
  <si>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</si>
  <si>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</si>
  <si>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</si>
  <si>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</si>
  <si>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</si>
  <si>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</si>
  <si>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</si>
  <si>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</si>
  <si>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</si>
  <si>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</si>
  <si>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</si>
  <si>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</si>
  <si>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</si>
  <si>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</si>
  <si>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</si>
  <si>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</si>
  <si>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</si>
  <si>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</si>
  <si>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</si>
  <si>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</si>
  <si>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</si>
  <si>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</si>
  <si>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</si>
  <si>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</si>
  <si>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</si>
  <si>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</si>
  <si>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</si>
  <si>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</si>
  <si>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</si>
  <si>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</si>
  <si>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</si>
  <si>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</si>
  <si>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</si>
  <si>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</si>
  <si>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</si>
  <si>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</si>
  <si>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</si>
  <si>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</si>
  <si>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</si>
  <si>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</si>
  <si>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</si>
  <si>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</si>
  <si>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</si>
  <si>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</si>
  <si>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</si>
  <si>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</si>
  <si>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</si>
  <si>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</si>
  <si>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</si>
  <si>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</si>
  <si>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</si>
  <si>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</si>
  <si>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</si>
  <si>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</si>
  <si>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</si>
  <si>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</si>
  <si>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</si>
  <si>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</si>
  <si>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</si>
  <si>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</si>
  <si>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</si>
  <si>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</si>
  <si>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</si>
  <si>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</si>
  <si>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</si>
  <si>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</si>
  <si>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</si>
  <si>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</si>
  <si>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</si>
  <si>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</si>
  <si>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</si>
  <si>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</si>
  <si>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</si>
  <si>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</si>
  <si>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</si>
  <si>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</si>
  <si>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</si>
  <si>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</si>
  <si>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</si>
  <si>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</si>
  <si>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</si>
  <si>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</si>
  <si>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</si>
  <si>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</si>
  <si>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</si>
  <si>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</si>
  <si>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</si>
  <si>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</si>
  <si>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</si>
  <si>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</si>
  <si>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</si>
  <si>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</si>
  <si>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</si>
  <si>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</si>
  <si>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</si>
  <si>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</si>
  <si>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</si>
  <si>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</si>
  <si>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</si>
  <si>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</si>
  <si>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</si>
  <si>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</si>
  <si>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</si>
  <si>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</si>
  <si>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</si>
  <si>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</si>
  <si>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</si>
  <si>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</si>
  <si>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</si>
  <si>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</si>
  <si>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</si>
  <si>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</si>
  <si>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</si>
  <si>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</si>
  <si>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</si>
  <si>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</si>
  <si>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</si>
  <si>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</si>
  <si>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</si>
  <si>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</si>
  <si>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</si>
  <si>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</si>
  <si>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</si>
  <si>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</si>
  <si>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</si>
  <si>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</si>
  <si>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</si>
  <si>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</si>
  <si>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</si>
  <si>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</si>
  <si>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</si>
  <si>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</si>
  <si>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</si>
  <si>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</si>
  <si>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</si>
  <si>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</si>
  <si>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</si>
  <si>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</si>
  <si>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</si>
  <si>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</si>
  <si>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</si>
  <si>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</si>
  <si>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</si>
  <si>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</si>
  <si>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</si>
  <si>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</si>
  <si>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</si>
  <si>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</si>
  <si>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</si>
  <si>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</si>
  <si>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</si>
  <si>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</si>
  <si>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</si>
  <si>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</si>
  <si>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</si>
  <si>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</si>
  <si>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</si>
  <si>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</si>
  <si>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</si>
  <si>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</si>
  <si>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</si>
  <si>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</si>
  <si>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</si>
  <si>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</si>
  <si>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</si>
  <si>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</si>
  <si>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</si>
  <si>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</si>
  <si>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</si>
  <si>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</si>
  <si>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</si>
  <si>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</si>
  <si>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</si>
  <si>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</si>
  <si>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</si>
  <si>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</si>
  <si>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</si>
  <si>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</si>
  <si>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</si>
  <si>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</si>
  <si>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</si>
  <si>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</si>
  <si>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</si>
  <si>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</si>
  <si>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</si>
  <si>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</si>
  <si>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</si>
  <si>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</si>
  <si>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</si>
  <si>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</si>
  <si>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</si>
  <si>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</si>
  <si>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</si>
  <si>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</si>
  <si>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</si>
  <si>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</si>
  <si>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</si>
  <si>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</si>
  <si>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</si>
  <si>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</si>
  <si>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</si>
  <si>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</si>
  <si>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</si>
  <si>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</si>
  <si>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</si>
  <si>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</si>
  <si>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</si>
  <si>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</si>
  <si>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</si>
  <si>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</si>
  <si>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</si>
  <si>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</si>
  <si>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</si>
  <si>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</si>
  <si>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</si>
  <si>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</si>
  <si>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</si>
  <si>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</si>
  <si>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</si>
  <si>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</si>
  <si>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</si>
  <si>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</si>
  <si>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</si>
  <si>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</si>
  <si>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</si>
  <si>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</si>
  <si>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</si>
  <si>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</si>
  <si>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</si>
  <si>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</si>
  <si>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</si>
  <si>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</si>
  <si>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</si>
  <si>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</si>
  <si>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</si>
  <si>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</si>
  <si>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</si>
  <si>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</si>
  <si>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</si>
  <si>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</si>
  <si>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</si>
  <si>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</si>
  <si>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</si>
  <si>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</si>
  <si>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</si>
  <si>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</si>
  <si>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</si>
  <si>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</si>
  <si>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</si>
  <si>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</si>
  <si>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</si>
  <si>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</si>
  <si>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</si>
  <si>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</si>
  <si>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</si>
  <si>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</si>
  <si>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</si>
  <si>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</si>
  <si>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</si>
  <si>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</si>
  <si>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</si>
  <si>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</si>
  <si>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</si>
  <si>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</si>
  <si>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</si>
  <si>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</si>
  <si>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</si>
  <si>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</si>
  <si>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</si>
  <si>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</si>
  <si>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</si>
  <si>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</si>
  <si>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</si>
  <si>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</si>
  <si>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</si>
  <si>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</si>
  <si>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</si>
  <si>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</si>
  <si>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</si>
  <si>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</si>
  <si>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</si>
  <si>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</si>
  <si>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</si>
  <si>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</si>
  <si>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</si>
  <si>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</si>
  <si>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</si>
  <si>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</si>
  <si>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</si>
  <si>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</si>
  <si>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</si>
  <si>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</si>
  <si>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</si>
  <si>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</si>
  <si>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</si>
  <si>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</si>
  <si>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</si>
  <si>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</si>
  <si>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</si>
  <si>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</si>
  <si>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</si>
  <si>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</si>
  <si>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</si>
  <si>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</si>
  <si>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</si>
  <si>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</si>
  <si>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</si>
  <si>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</si>
  <si>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</si>
  <si>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</si>
  <si>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</si>
  <si>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</si>
  <si>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</si>
  <si>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</si>
  <si>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</si>
  <si>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</si>
  <si>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</si>
  <si>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</si>
  <si>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</si>
  <si>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</si>
  <si>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</si>
  <si>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</si>
  <si>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</si>
  <si>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</si>
  <si>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</si>
  <si>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</si>
  <si>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</si>
  <si>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</si>
  <si>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</si>
  <si>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</si>
  <si>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</si>
  <si>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</si>
  <si>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</si>
  <si>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</si>
  <si>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</si>
  <si>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</si>
  <si>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</si>
  <si>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</si>
  <si>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</si>
  <si>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</si>
  <si>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</si>
  <si>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</si>
  <si>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</si>
  <si>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</si>
  <si>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</si>
  <si>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</si>
  <si>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</si>
  <si>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</si>
  <si>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</si>
  <si>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</si>
  <si>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</si>
  <si>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</si>
  <si>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</si>
  <si>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</si>
  <si>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</si>
  <si>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</si>
  <si>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</si>
  <si>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</si>
  <si>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</si>
  <si>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</si>
  <si>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</si>
  <si>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</si>
  <si>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</si>
  <si>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</si>
  <si>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</si>
  <si>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</si>
  <si>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</si>
  <si>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</si>
  <si>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</si>
  <si>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</si>
  <si>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</si>
  <si>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</si>
  <si>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</si>
  <si>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</si>
  <si>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</si>
  <si>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</si>
  <si>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</si>
  <si>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</si>
  <si>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</si>
  <si>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</si>
  <si>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</si>
  <si>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</si>
  <si>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</si>
  <si>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</si>
  <si>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</si>
  <si>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</si>
  <si>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</si>
  <si>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</si>
  <si>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</si>
  <si>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</si>
  <si>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</si>
  <si>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</si>
  <si>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</si>
  <si>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</si>
  <si>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</si>
  <si>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</si>
  <si>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</si>
  <si>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</si>
  <si>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</si>
  <si>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</si>
  <si>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</si>
  <si>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</si>
  <si>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</si>
  <si>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</si>
  <si>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</si>
  <si>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</si>
  <si>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</si>
  <si>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</si>
  <si>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</si>
  <si>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</si>
  <si>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</si>
  <si>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</si>
  <si>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</si>
  <si>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</si>
  <si>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</si>
  <si>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</si>
  <si>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</si>
  <si>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</si>
  <si>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</si>
  <si>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</si>
  <si>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</si>
  <si>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</si>
  <si>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</si>
  <si>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</si>
  <si>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</si>
  <si>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</si>
  <si>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</si>
  <si>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</si>
  <si>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</si>
  <si>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</si>
  <si>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</si>
  <si>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</si>
  <si>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</si>
  <si>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</si>
  <si>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</si>
  <si>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</si>
  <si>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</si>
  <si>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</si>
  <si>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</si>
  <si>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</si>
  <si>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</si>
  <si>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</si>
  <si>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</si>
  <si>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</si>
  <si>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</si>
  <si>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</si>
  <si>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</si>
  <si>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</si>
  <si>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</si>
  <si>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</si>
  <si>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</si>
  <si>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</si>
  <si>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</si>
  <si>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</si>
  <si>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</si>
  <si>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</si>
  <si>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</si>
  <si>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</si>
  <si>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</si>
  <si>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</si>
  <si>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</si>
  <si>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</si>
  <si>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</si>
  <si>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</si>
  <si>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</si>
  <si>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</si>
  <si>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</si>
  <si>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</si>
  <si>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</si>
  <si>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</si>
  <si>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</si>
  <si>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</si>
  <si>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</si>
  <si>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</si>
  <si>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</si>
  <si>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</si>
  <si>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</si>
  <si>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</si>
  <si>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</si>
  <si>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</si>
  <si>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</si>
  <si>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</si>
  <si>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</si>
  <si>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</si>
  <si>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</si>
  <si>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</si>
  <si>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</si>
  <si>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</si>
  <si>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</si>
  <si>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</si>
  <si>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</si>
  <si>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</si>
  <si>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</si>
  <si>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</si>
  <si>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</si>
  <si>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</si>
  <si>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</si>
  <si>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</si>
  <si>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</si>
  <si>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</si>
  <si>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</si>
  <si>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</si>
  <si>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</si>
  <si>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</si>
  <si>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</si>
  <si>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</si>
  <si>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</si>
  <si>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</si>
  <si>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</si>
  <si>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</si>
  <si>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</si>
  <si>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</si>
  <si>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</si>
  <si>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</si>
  <si>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</si>
  <si>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</si>
  <si>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</si>
  <si>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</si>
  <si>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</si>
  <si>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</si>
  <si>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</si>
  <si>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</si>
  <si>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</si>
  <si>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</si>
  <si>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</si>
  <si>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</si>
  <si>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</si>
  <si>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</si>
  <si>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</si>
  <si>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</si>
  <si>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</si>
  <si>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</si>
  <si>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</si>
  <si>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</si>
  <si>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</si>
  <si>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</si>
  <si>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</si>
  <si>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</si>
  <si>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</si>
  <si>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</si>
  <si>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</si>
  <si>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</si>
  <si>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</si>
  <si>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</si>
  <si>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</si>
  <si>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</si>
  <si>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</si>
  <si>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</si>
  <si>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</si>
  <si>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</si>
  <si>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</si>
  <si>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</si>
  <si>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</si>
  <si>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</si>
  <si>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</si>
  <si>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</si>
  <si>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</si>
  <si>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</si>
  <si>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</si>
  <si>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</si>
  <si>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</si>
  <si>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</si>
  <si>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</si>
  <si>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</si>
  <si>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</si>
  <si>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</si>
  <si>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</si>
  <si>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</si>
  <si>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</si>
  <si>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</si>
  <si>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</si>
  <si>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</si>
  <si>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</si>
  <si>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</si>
  <si>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</si>
  <si>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</si>
  <si>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</si>
  <si>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</si>
  <si>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</si>
  <si>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</si>
  <si>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</si>
  <si>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</si>
  <si>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</si>
  <si>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</si>
  <si>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</si>
  <si>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</si>
  <si>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</si>
  <si>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</si>
  <si>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</si>
  <si>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</si>
  <si>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</si>
  <si>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</si>
  <si>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</si>
  <si>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</si>
  <si>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</si>
  <si>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</si>
  <si>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</si>
  <si>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</si>
  <si>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</si>
  <si>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</si>
  <si>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</si>
  <si>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</si>
  <si>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</si>
  <si>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</si>
  <si>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</si>
  <si>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</si>
  <si>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</si>
  <si>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</si>
  <si>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</si>
  <si>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</si>
  <si>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</si>
  <si>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</si>
  <si>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</si>
  <si>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</si>
  <si>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</si>
  <si>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</si>
  <si>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</si>
  <si>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</si>
  <si>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</si>
  <si>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</si>
  <si>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</si>
  <si>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</si>
  <si>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</si>
  <si>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</si>
  <si>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</si>
  <si>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</si>
  <si>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</si>
  <si>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</si>
  <si>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</si>
  <si>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</si>
  <si>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</si>
  <si>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</si>
  <si>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</si>
  <si>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</si>
  <si>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</si>
  <si>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</si>
  <si>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</si>
  <si>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</si>
  <si>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</si>
  <si>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</si>
  <si>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</si>
  <si>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</si>
  <si>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</si>
  <si>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</si>
  <si>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</si>
  <si>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</si>
  <si>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</si>
  <si>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</si>
  <si>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</si>
  <si>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</si>
  <si>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</si>
  <si>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</si>
  <si>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</si>
  <si>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</si>
  <si>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</si>
  <si>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</si>
  <si>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</si>
  <si>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</si>
  <si>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</si>
  <si>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</si>
  <si>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</si>
  <si>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</si>
  <si>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</si>
  <si>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</si>
  <si>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</si>
  <si>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</si>
  <si>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</si>
  <si>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</si>
  <si>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</si>
  <si>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</si>
  <si>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</si>
  <si>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</si>
  <si>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</si>
  <si>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</si>
  <si>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</si>
  <si>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</si>
  <si>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</si>
  <si>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</si>
  <si>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</si>
  <si>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</si>
  <si>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</si>
  <si>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</si>
  <si>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</si>
  <si>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</si>
  <si>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</si>
  <si>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</si>
  <si>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</si>
  <si>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</si>
  <si>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</si>
  <si>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</si>
  <si>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</si>
  <si>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</si>
  <si>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</si>
  <si>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</si>
  <si>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</si>
  <si>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</si>
  <si>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</si>
  <si>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</si>
  <si>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</si>
  <si>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</si>
  <si>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</si>
  <si>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</si>
  <si>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</si>
  <si>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</si>
  <si>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</si>
  <si>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</si>
  <si>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</si>
  <si>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</si>
  <si>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</si>
  <si>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</si>
  <si>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</si>
  <si>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</si>
  <si>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</si>
  <si>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</si>
  <si>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</si>
  <si>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</si>
  <si>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</si>
  <si>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</si>
  <si>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</si>
  <si>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</si>
  <si>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</si>
  <si>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</si>
  <si>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</si>
  <si>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</si>
  <si>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</si>
  <si>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</si>
  <si>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</si>
  <si>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</si>
  <si>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</si>
  <si>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</si>
  <si>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</si>
  <si>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</si>
  <si>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</si>
  <si>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</si>
  <si>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</si>
  <si>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</si>
  <si>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</si>
  <si>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</si>
  <si>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</si>
  <si>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</si>
  <si>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</si>
  <si>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</si>
  <si>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</si>
  <si>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</si>
  <si>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</si>
  <si>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</si>
  <si>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</si>
  <si>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</si>
  <si>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</si>
  <si>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</si>
  <si>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</si>
  <si>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</si>
  <si>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</si>
  <si>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</si>
  <si>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</si>
  <si>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</si>
  <si>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</si>
  <si>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</si>
  <si>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</si>
  <si>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</si>
  <si>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</si>
  <si>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</si>
  <si>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</si>
  <si>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</si>
  <si>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</si>
  <si>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</si>
  <si>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</si>
  <si>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</si>
  <si>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</si>
  <si>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</si>
  <si>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</si>
  <si>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</si>
  <si>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</si>
  <si>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</si>
  <si>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</si>
  <si>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</si>
  <si>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</si>
  <si>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</si>
  <si>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</si>
  <si>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</si>
  <si>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</si>
  <si>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</si>
  <si>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</si>
  <si>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</si>
  <si>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</si>
  <si>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</si>
  <si>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</si>
  <si>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</si>
  <si>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</si>
  <si>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</si>
  <si>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</si>
  <si>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</si>
  <si>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</si>
  <si>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</si>
  <si>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</si>
  <si>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</si>
  <si>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</si>
  <si>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</si>
  <si>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</si>
  <si>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</si>
  <si>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</si>
  <si>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</si>
  <si>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</si>
  <si>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</si>
  <si>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</si>
  <si>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</si>
  <si>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</si>
  <si>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</si>
  <si>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</si>
  <si>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</si>
  <si>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</si>
  <si>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</si>
  <si>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</si>
  <si>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</si>
  <si>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</si>
  <si>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</si>
  <si>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</si>
  <si>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</si>
  <si>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</si>
  <si>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</si>
  <si>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</si>
  <si>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</si>
  <si>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</si>
  <si>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</si>
  <si>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</si>
  <si>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</si>
  <si>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</si>
  <si>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</si>
  <si>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</si>
  <si>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</si>
  <si>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</si>
  <si>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</si>
  <si>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</si>
  <si>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</si>
  <si>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</si>
  <si>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</si>
  <si>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</si>
  <si>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</si>
  <si>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</si>
  <si>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</si>
  <si>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</si>
  <si>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</si>
  <si>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</si>
  <si>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</si>
  <si>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</si>
  <si>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</si>
  <si>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</si>
  <si>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</si>
  <si>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</si>
  <si>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</si>
  <si>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</si>
  <si>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</si>
  <si>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</si>
  <si>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</si>
  <si>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</si>
  <si>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</si>
  <si>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</si>
  <si>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</si>
  <si>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</si>
  <si>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</si>
  <si>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</si>
  <si>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</si>
  <si>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</si>
  <si>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</si>
  <si>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</si>
  <si>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</si>
  <si>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</si>
  <si>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</si>
  <si>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</si>
  <si>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</si>
  <si>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</si>
  <si>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</si>
  <si>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</si>
  <si>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</si>
  <si>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</si>
  <si>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</si>
  <si>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</si>
  <si>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</si>
  <si>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</si>
  <si>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</si>
  <si>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</si>
  <si>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</si>
  <si>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</si>
  <si>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</si>
  <si>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</si>
  <si>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</si>
  <si>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</si>
  <si>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</si>
  <si>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</si>
  <si>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</si>
  <si>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</si>
  <si>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</si>
  <si>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</si>
  <si>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</si>
  <si>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</si>
  <si>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</si>
  <si>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</si>
  <si>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</si>
  <si>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</si>
  <si>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</si>
  <si>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</si>
  <si>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</si>
  <si>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</si>
  <si>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</si>
  <si>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</si>
  <si>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</si>
  <si>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</si>
  <si>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</si>
  <si>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</si>
  <si>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</si>
  <si>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</si>
  <si>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</si>
  <si>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</si>
  <si>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</si>
  <si>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</si>
  <si>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</si>
  <si>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</si>
  <si>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</si>
  <si>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</si>
  <si>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</si>
  <si>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</si>
  <si>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</si>
  <si>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</si>
  <si>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</si>
  <si>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</si>
  <si>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</si>
  <si>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</si>
  <si>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</si>
  <si>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</si>
  <si>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</si>
  <si>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</si>
  <si>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</si>
  <si>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</si>
  <si>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</si>
  <si>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</si>
  <si>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</si>
  <si>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</si>
  <si>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</si>
  <si>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</si>
  <si>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</si>
  <si>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</si>
  <si>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</si>
  <si>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</si>
  <si>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</si>
  <si>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</si>
  <si>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</si>
  <si>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</si>
  <si>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</si>
  <si>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</si>
  <si>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</si>
  <si>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</si>
  <si>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</si>
  <si>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</si>
  <si>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</si>
  <si>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</si>
  <si>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</si>
  <si>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</si>
  <si>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</si>
  <si>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</si>
  <si>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</si>
  <si>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</si>
  <si>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</si>
  <si>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</si>
  <si>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</si>
  <si>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</si>
  <si>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</si>
  <si>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</si>
  <si>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</si>
  <si>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</si>
  <si>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</si>
  <si>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</si>
  <si>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</si>
  <si>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</si>
  <si>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</si>
  <si>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</si>
  <si>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</si>
  <si>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</si>
  <si>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</si>
  <si>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</si>
  <si>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</si>
  <si>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</si>
  <si>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</si>
  <si>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</si>
  <si>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</si>
  <si>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</si>
  <si>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</si>
  <si>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</si>
  <si>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</si>
  <si>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</si>
  <si>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</si>
  <si>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</si>
  <si>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</si>
  <si>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</si>
  <si>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</si>
  <si>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</si>
  <si>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</si>
  <si>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</si>
  <si>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</si>
  <si>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</si>
  <si>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</si>
  <si>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</si>
  <si>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</si>
  <si>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</si>
  <si>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</si>
  <si>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</si>
  <si>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</si>
  <si>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</si>
  <si>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</si>
  <si>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</si>
  <si>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</si>
  <si>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</si>
  <si>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</si>
  <si>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</si>
  <si>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</si>
  <si>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</si>
  <si>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</si>
  <si>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</si>
  <si>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</si>
  <si>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</si>
  <si>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</si>
  <si>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</si>
  <si>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</si>
  <si>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</si>
  <si>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</si>
  <si>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</si>
  <si>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</si>
  <si>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</si>
  <si>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</si>
  <si>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</si>
  <si>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</si>
  <si>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</si>
  <si>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</si>
  <si>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</si>
  <si>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</si>
  <si>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</si>
  <si>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</si>
  <si>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</si>
  <si>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</si>
  <si>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</si>
  <si>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</si>
  <si>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</si>
  <si>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</si>
  <si>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</si>
  <si>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</si>
  <si>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</si>
  <si>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</si>
  <si>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</si>
  <si>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</si>
  <si>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</si>
  <si>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</si>
  <si>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</si>
  <si>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</si>
  <si>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</si>
  <si>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</si>
  <si>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</si>
  <si>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</si>
  <si>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</si>
  <si>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</si>
  <si>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</si>
  <si>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</si>
  <si>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</si>
  <si>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</si>
  <si>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</si>
  <si>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</si>
  <si>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</si>
  <si>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</si>
  <si>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</si>
  <si>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</si>
  <si>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</si>
  <si>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</si>
  <si>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</si>
  <si>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</si>
  <si>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</si>
  <si>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</si>
  <si>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</si>
  <si>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</si>
  <si>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</si>
  <si>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</si>
  <si>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</si>
  <si>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</si>
  <si>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</si>
  <si>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</si>
  <si>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</si>
  <si>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</si>
  <si>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</si>
  <si>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</si>
  <si>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</si>
  <si>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</si>
  <si>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</si>
  <si>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</si>
  <si>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</si>
  <si>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</si>
  <si>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</si>
  <si>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</si>
  <si>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</si>
  <si>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</si>
  <si>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</si>
  <si>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</si>
  <si>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</si>
  <si>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</si>
  <si>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</si>
  <si>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</si>
  <si>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</si>
  <si>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</si>
  <si>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</si>
  <si>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</si>
  <si>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</si>
  <si>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</si>
  <si>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</si>
  <si>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</si>
  <si>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</si>
  <si>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</si>
  <si>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</si>
  <si>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</si>
  <si>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</si>
  <si>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</si>
  <si>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</si>
  <si>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</si>
  <si>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</si>
  <si>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</si>
  <si>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</si>
  <si>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</si>
  <si>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</si>
  <si>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</si>
  <si>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</si>
  <si>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</si>
  <si>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</si>
  <si>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</si>
  <si>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</si>
  <si>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</si>
  <si>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</si>
  <si>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</si>
  <si>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</si>
  <si>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</si>
  <si>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</si>
  <si>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</si>
  <si>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</si>
  <si>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</si>
  <si>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</si>
  <si>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</si>
  <si>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</si>
  <si>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</si>
  <si>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</si>
  <si>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</si>
  <si>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</si>
  <si>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</si>
  <si>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</si>
  <si>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</si>
  <si>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</si>
  <si>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</si>
  <si>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</si>
  <si>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</si>
  <si>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</si>
  <si>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</si>
  <si>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</si>
  <si>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</si>
  <si>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</si>
  <si>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</si>
  <si>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</si>
  <si>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</si>
  <si>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</si>
  <si>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</si>
  <si>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</si>
  <si>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</si>
  <si>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</si>
  <si>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</si>
  <si>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</si>
  <si>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</si>
  <si>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</si>
  <si>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</si>
  <si>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</si>
  <si>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</si>
  <si>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</si>
  <si>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</si>
  <si>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</si>
  <si>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</si>
  <si>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</si>
  <si>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</si>
  <si>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</si>
  <si>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</si>
  <si>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</si>
  <si>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</si>
  <si>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</si>
  <si>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</si>
  <si>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</si>
  <si>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</si>
  <si>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</si>
  <si>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</si>
  <si>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</si>
  <si>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</si>
  <si>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</si>
  <si>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</si>
  <si>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</si>
  <si>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</si>
  <si>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</si>
  <si>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</si>
  <si>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</si>
  <si>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</si>
  <si>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</si>
  <si>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</si>
  <si>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</si>
  <si>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</si>
  <si>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</si>
  <si>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</si>
  <si>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</si>
  <si>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</si>
  <si>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</si>
  <si>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</si>
  <si>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</si>
  <si>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</si>
  <si>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</si>
  <si>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</si>
  <si>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</si>
  <si>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</si>
  <si>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</si>
  <si>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</si>
  <si>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</si>
  <si>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</si>
  <si>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</si>
  <si>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</si>
  <si>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</si>
  <si>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</si>
  <si>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</si>
  <si>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</si>
  <si>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</si>
  <si>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</si>
  <si>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</si>
  <si>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</si>
  <si>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</si>
  <si>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</si>
  <si>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</si>
  <si>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</si>
  <si>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</si>
  <si>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</si>
  <si>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</si>
  <si>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</si>
  <si>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</si>
  <si>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</si>
  <si>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</si>
  <si>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</si>
  <si>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</si>
  <si>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</si>
  <si>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</si>
  <si>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</si>
  <si>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</si>
  <si>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</si>
  <si>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</si>
  <si>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</si>
  <si>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</si>
  <si>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</si>
  <si>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</si>
  <si>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</si>
  <si>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</si>
  <si>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</si>
  <si>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</si>
  <si>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</si>
  <si>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</si>
  <si>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</si>
  <si>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</si>
  <si>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</si>
  <si>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</si>
  <si>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</si>
  <si>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</si>
  <si>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</si>
  <si>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</si>
  <si>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</si>
  <si>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</si>
  <si>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</si>
  <si>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</si>
  <si>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</si>
  <si>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</si>
  <si>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</si>
  <si>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</si>
  <si>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</si>
  <si>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</si>
  <si>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</si>
  <si>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</si>
  <si>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</si>
  <si>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</si>
  <si>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</si>
  <si>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</si>
  <si>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</si>
  <si>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</si>
  <si>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</si>
  <si>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</si>
  <si>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</si>
  <si>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</si>
  <si>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</si>
  <si>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</si>
  <si>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</si>
  <si>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</si>
  <si>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</si>
  <si>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</si>
  <si>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</si>
  <si>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</si>
  <si>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</si>
  <si>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</si>
  <si>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</si>
  <si>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</si>
  <si>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</si>
  <si>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</si>
  <si>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</si>
  <si>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</si>
  <si>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</si>
  <si>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</si>
  <si>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</si>
  <si>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</si>
  <si>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</si>
  <si>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</si>
  <si>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</si>
  <si>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</si>
  <si>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</si>
  <si>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</si>
  <si>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</si>
  <si>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</si>
  <si>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</si>
  <si>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</si>
  <si>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</si>
  <si>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</si>
  <si>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</si>
  <si>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</si>
  <si>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</si>
  <si>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</si>
  <si>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</si>
  <si>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</si>
  <si>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</si>
  <si>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</si>
  <si>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</si>
  <si>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</si>
  <si>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</si>
  <si>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</si>
  <si>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</si>
  <si>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</si>
  <si>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</si>
  <si>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</si>
  <si>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</si>
  <si>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</si>
  <si>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</si>
  <si>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</si>
  <si>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</si>
  <si>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</si>
  <si>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</si>
  <si>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</si>
  <si>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</si>
  <si>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</si>
  <si>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</si>
  <si>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</si>
  <si>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</si>
  <si>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</si>
  <si>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</si>
  <si>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</si>
  <si>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</si>
  <si>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</si>
  <si>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</si>
  <si>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</si>
  <si>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</si>
  <si>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</si>
  <si>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</si>
  <si>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</si>
  <si>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</si>
  <si>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</si>
  <si>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</si>
  <si>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</si>
  <si>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</si>
  <si>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</si>
  <si>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</si>
  <si>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</si>
  <si>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</si>
  <si>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</si>
  <si>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</si>
  <si>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</si>
  <si>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</si>
  <si>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</si>
  <si>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</si>
  <si>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</si>
  <si>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</si>
  <si>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</si>
  <si>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</si>
  <si>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</si>
  <si>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</si>
  <si>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</si>
  <si>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</si>
  <si>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</si>
  <si>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</si>
  <si>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</si>
  <si>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</si>
  <si>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</si>
  <si>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</si>
  <si>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</si>
  <si>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</si>
  <si>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</si>
  <si>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</si>
  <si>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</si>
  <si>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</si>
  <si>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</si>
  <si>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</si>
  <si>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</si>
  <si>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</si>
  <si>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</si>
  <si>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</si>
  <si>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</si>
  <si>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</si>
  <si>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</si>
  <si>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</si>
  <si>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</si>
  <si>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</si>
  <si>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</si>
  <si>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</si>
  <si>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</si>
  <si>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</si>
  <si>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</si>
  <si>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</si>
  <si>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</si>
  <si>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</si>
  <si>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</si>
  <si>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</si>
  <si>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</si>
  <si>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</si>
  <si>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</si>
  <si>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</si>
  <si>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</si>
  <si>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</si>
  <si>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</si>
  <si>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</si>
  <si>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</si>
  <si>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</si>
  <si>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</si>
  <si>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</si>
  <si>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</si>
  <si>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</si>
  <si>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</si>
  <si>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</si>
  <si>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</si>
  <si>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</si>
  <si>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</si>
  <si>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</si>
  <si>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</si>
  <si>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</si>
  <si>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</si>
  <si>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</si>
  <si>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</si>
  <si>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</si>
  <si>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</si>
  <si>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</si>
  <si>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</si>
  <si>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</si>
  <si>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</si>
  <si>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</si>
  <si>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</si>
  <si>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</si>
  <si>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</si>
  <si>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</si>
  <si>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</si>
  <si>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</si>
  <si>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</si>
  <si>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</si>
  <si>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</si>
  <si>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</si>
  <si>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</si>
  <si>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</si>
  <si>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</si>
  <si>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</si>
  <si>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</si>
  <si>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</si>
  <si>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</si>
  <si>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</si>
  <si>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</si>
  <si>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</si>
  <si>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</si>
  <si>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</si>
  <si>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</si>
  <si>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</si>
  <si>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</si>
  <si>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</si>
  <si>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</si>
  <si>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</si>
  <si>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</si>
  <si>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</si>
  <si>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</si>
  <si>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</si>
  <si>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</si>
  <si>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</si>
  <si>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</si>
  <si>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</si>
  <si>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</si>
  <si>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</si>
  <si>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</si>
  <si>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</si>
  <si>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</si>
  <si>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</si>
  <si>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</si>
  <si>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</si>
  <si>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</si>
  <si>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</si>
  <si>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</si>
  <si>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</si>
  <si>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</si>
  <si>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</si>
  <si>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</si>
  <si>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</si>
  <si>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</si>
  <si>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</si>
  <si>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</si>
  <si>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</si>
  <si>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</si>
  <si>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</si>
  <si>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</si>
  <si>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</si>
  <si>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</si>
  <si>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</si>
  <si>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</si>
  <si>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</si>
  <si>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</si>
  <si>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</si>
  <si>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</si>
  <si>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</si>
  <si>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</si>
  <si>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</si>
  <si>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</si>
  <si>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</si>
  <si>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</si>
  <si>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</si>
  <si>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</si>
  <si>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</si>
  <si>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</si>
  <si>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</si>
  <si>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</si>
  <si>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</si>
  <si>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</si>
  <si>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</si>
  <si>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</si>
  <si>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</si>
  <si>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</si>
  <si>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</si>
  <si>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</si>
  <si>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</si>
  <si>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</si>
  <si>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</si>
  <si>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</si>
  <si>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</si>
  <si>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</si>
  <si>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</si>
  <si>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</si>
  <si>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</si>
  <si>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</si>
  <si>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</si>
  <si>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</si>
  <si>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</si>
  <si>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</si>
  <si>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</si>
  <si>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</si>
  <si>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</si>
  <si>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</si>
  <si>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</si>
  <si>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</si>
  <si>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</si>
  <si>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</si>
  <si>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</si>
  <si>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</si>
  <si>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</si>
  <si>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</si>
  <si>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</si>
  <si>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</si>
  <si>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</si>
  <si>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</si>
  <si>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</si>
  <si>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</si>
  <si>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</si>
  <si>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</si>
  <si>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</si>
  <si>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</si>
  <si>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</si>
  <si>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</si>
  <si>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</si>
  <si>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</si>
  <si>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</si>
  <si>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</si>
  <si>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</si>
  <si>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</si>
  <si>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</si>
  <si>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</si>
  <si>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</si>
  <si>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</si>
  <si>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</si>
  <si>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</si>
  <si>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</si>
  <si>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</si>
  <si>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</si>
  <si>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</si>
  <si>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</si>
  <si>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</si>
  <si>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</si>
  <si>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</si>
  <si>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</si>
  <si>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</si>
  <si>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</si>
  <si>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</si>
  <si>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</si>
  <si>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</si>
  <si>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</si>
  <si>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</si>
  <si>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</si>
  <si>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</si>
  <si>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</si>
  <si>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</si>
  <si>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</si>
  <si>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</si>
  <si>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</si>
  <si>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</si>
  <si>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</si>
  <si>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</si>
  <si>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</si>
  <si>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</si>
  <si>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</si>
  <si>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</si>
  <si>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</si>
  <si>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</si>
  <si>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</si>
  <si>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</si>
  <si>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</si>
  <si>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</si>
  <si>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</si>
  <si>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</si>
  <si>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</si>
  <si>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</si>
  <si>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</si>
  <si>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</si>
  <si>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</si>
  <si>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</si>
  <si>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</si>
  <si>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</si>
  <si>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</si>
  <si>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</si>
  <si>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</si>
  <si>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</si>
  <si>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</si>
  <si>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</si>
  <si>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</si>
  <si>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</si>
  <si>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</si>
  <si>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</si>
  <si>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</si>
  <si>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</si>
  <si>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</si>
  <si>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</si>
  <si>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</si>
  <si>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</si>
  <si>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</si>
  <si>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</si>
  <si>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</si>
  <si>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</si>
  <si>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</si>
  <si>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</si>
  <si>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</si>
  <si>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</si>
  <si>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</si>
  <si>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</si>
  <si>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</si>
  <si>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</si>
  <si>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</si>
  <si>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</si>
  <si>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</si>
  <si>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</si>
  <si>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</si>
  <si>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</si>
  <si>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</si>
  <si>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</si>
  <si>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</si>
  <si>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</si>
  <si>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</si>
  <si>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</si>
  <si>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</si>
  <si>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</si>
  <si>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</si>
  <si>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</si>
  <si>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</si>
  <si>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</si>
  <si>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</si>
  <si>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</si>
  <si>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</si>
  <si>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</si>
  <si>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</si>
  <si>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</si>
  <si>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</si>
  <si>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</si>
  <si>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</si>
  <si>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</si>
  <si>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</si>
  <si>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</si>
  <si>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</si>
  <si>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</si>
  <si>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</si>
  <si>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</si>
  <si>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</si>
  <si>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</si>
  <si>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</si>
  <si>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</si>
  <si>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</si>
  <si>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</si>
  <si>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</si>
  <si>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</si>
  <si>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</si>
  <si>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</si>
  <si>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</si>
  <si>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</si>
  <si>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</si>
  <si>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</si>
  <si>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</si>
  <si>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</si>
  <si>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</si>
  <si>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</si>
  <si>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</si>
  <si>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</si>
  <si>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</si>
  <si>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</si>
  <si>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</si>
  <si>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</si>
  <si>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</si>
  <si>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</si>
  <si>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</si>
  <si>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</si>
  <si>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</si>
  <si>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</si>
  <si>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</si>
  <si>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</si>
  <si>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</si>
  <si>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</si>
  <si>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</si>
  <si>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</si>
  <si>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</si>
  <si>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</si>
  <si>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</si>
  <si>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</si>
  <si>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</si>
  <si>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</si>
  <si>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</si>
  <si>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</si>
  <si>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</si>
  <si>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</si>
  <si>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</si>
  <si>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</si>
  <si>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</si>
  <si>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</si>
  <si>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</si>
  <si>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</si>
  <si>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</si>
  <si>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</si>
  <si>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</si>
  <si>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</si>
  <si>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</si>
  <si>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</si>
  <si>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</si>
  <si>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</si>
  <si>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</si>
  <si>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</si>
  <si>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</si>
  <si>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</si>
  <si>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</si>
  <si>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</si>
  <si>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</si>
  <si>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</si>
  <si>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</si>
  <si>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</si>
  <si>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</si>
  <si>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</si>
  <si>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</si>
  <si>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</si>
  <si>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</si>
  <si>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</si>
  <si>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</si>
  <si>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</si>
  <si>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</si>
  <si>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</si>
  <si>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</si>
  <si>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</si>
  <si>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</si>
  <si>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</si>
  <si>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</si>
  <si>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</si>
  <si>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</si>
  <si>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</si>
  <si>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</si>
  <si>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</si>
  <si>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</si>
  <si>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</si>
  <si>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</si>
  <si>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</si>
  <si>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</si>
  <si>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</si>
  <si>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</si>
  <si>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</si>
  <si>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</si>
  <si>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</si>
  <si>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</si>
  <si>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</si>
  <si>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</si>
  <si>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</si>
  <si>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</si>
  <si>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</si>
  <si>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</si>
  <si>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</si>
  <si>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</si>
  <si>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</si>
  <si>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</si>
  <si>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</si>
  <si>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</si>
  <si>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</si>
  <si>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</si>
  <si>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</si>
  <si>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</si>
  <si>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</si>
  <si>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</si>
  <si>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</si>
  <si>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</si>
  <si>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</si>
  <si>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</si>
  <si>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</si>
  <si>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</si>
  <si>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</si>
  <si>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</si>
  <si>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</si>
  <si>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</si>
  <si>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</si>
  <si>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</si>
  <si>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</si>
  <si>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</si>
  <si>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</si>
  <si>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</si>
  <si>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</si>
  <si>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</si>
  <si>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</si>
  <si>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</si>
  <si>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</si>
  <si>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</si>
  <si>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</si>
  <si>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</si>
  <si>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</si>
  <si>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</si>
  <si>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</si>
  <si>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</si>
  <si>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</si>
  <si>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</si>
  <si>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</si>
  <si>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</si>
  <si>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</si>
  <si>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</si>
  <si>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</si>
  <si>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</si>
  <si>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</si>
  <si>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</si>
  <si>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</si>
  <si>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</si>
  <si>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</si>
  <si>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</si>
  <si>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</si>
  <si>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</si>
  <si>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</si>
  <si>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</si>
  <si>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</si>
  <si>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</si>
  <si>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</si>
  <si>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</si>
  <si>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</si>
  <si>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</si>
  <si>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</si>
  <si>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</si>
  <si>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</si>
  <si>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</si>
  <si>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</si>
  <si>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</si>
  <si>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</si>
  <si>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</si>
  <si>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</si>
  <si>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</si>
  <si>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</si>
  <si>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</si>
  <si>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</si>
  <si>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</si>
  <si>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</si>
  <si>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</si>
  <si>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</si>
  <si>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</si>
  <si>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</si>
  <si>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</si>
  <si>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</si>
  <si>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</si>
  <si>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</si>
  <si>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</si>
  <si>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</si>
  <si>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</si>
  <si>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</si>
  <si>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</si>
  <si>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</si>
  <si>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</si>
  <si>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</si>
  <si>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</si>
  <si>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</si>
  <si>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</si>
  <si>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</si>
  <si>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</si>
  <si>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</si>
  <si>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</si>
  <si>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</si>
  <si>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</si>
  <si>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</si>
  <si>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</si>
  <si>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</si>
  <si>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</si>
  <si>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</si>
  <si>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</si>
  <si>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</si>
  <si>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</si>
  <si>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</si>
  <si>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</si>
  <si>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</si>
  <si>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</si>
  <si>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</si>
  <si>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</si>
  <si>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</si>
  <si>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</si>
  <si>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</si>
  <si>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</si>
  <si>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</si>
  <si>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</si>
  <si>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</si>
  <si>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</si>
  <si>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</si>
  <si>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</si>
  <si>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</si>
  <si>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</si>
  <si>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</si>
  <si>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</si>
  <si>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</si>
  <si>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</si>
  <si>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</si>
  <si>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</si>
  <si>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</si>
  <si>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</si>
  <si>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</si>
  <si>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</si>
  <si>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</si>
  <si>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</si>
  <si>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</si>
  <si>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</si>
  <si>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</si>
  <si>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</si>
  <si>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</si>
  <si>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</si>
  <si>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</si>
  <si>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</si>
  <si>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</si>
  <si>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</si>
  <si>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</si>
  <si>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</si>
  <si>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</si>
  <si>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</si>
  <si>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</si>
  <si>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</si>
  <si>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</si>
  <si>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</si>
  <si>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</si>
  <si>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</si>
  <si>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</si>
  <si>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</si>
  <si>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</si>
  <si>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</si>
  <si>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</si>
  <si>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</si>
  <si>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</si>
  <si>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</si>
  <si>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</si>
  <si>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</si>
  <si>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</si>
  <si>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</si>
  <si>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</si>
  <si>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</si>
  <si>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</si>
  <si>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</si>
  <si>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</si>
  <si>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</si>
  <si>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</si>
  <si>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</si>
  <si>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</si>
  <si>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</si>
  <si>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</si>
  <si>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</si>
  <si>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</si>
  <si>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</si>
  <si>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</si>
  <si>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</si>
  <si>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</si>
  <si>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</si>
  <si>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</si>
  <si>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</si>
  <si>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</si>
  <si>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</si>
  <si>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</si>
  <si>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</si>
  <si>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</si>
  <si>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</si>
  <si>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</si>
  <si>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</si>
  <si>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</si>
  <si>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</si>
  <si>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</si>
  <si>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</si>
  <si>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</si>
  <si>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</si>
  <si>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</si>
  <si>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</si>
  <si>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</si>
  <si>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</si>
  <si>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</si>
  <si>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</si>
  <si>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</si>
  <si>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</si>
  <si>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</si>
  <si>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</si>
  <si>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</si>
  <si>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</si>
  <si>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</si>
  <si>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</si>
  <si>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</si>
  <si>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</si>
  <si>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</si>
  <si>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</si>
  <si>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</si>
  <si>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</si>
  <si>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</si>
  <si>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</si>
  <si>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</si>
  <si>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</si>
  <si>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</si>
  <si>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</si>
  <si>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</si>
  <si>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</si>
  <si>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</si>
  <si>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</si>
  <si>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</si>
  <si>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</si>
  <si>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</si>
  <si>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</si>
  <si>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</si>
  <si>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</si>
  <si>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</si>
  <si>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</si>
  <si>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</si>
  <si>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</si>
  <si>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</si>
  <si>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</si>
  <si>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</si>
  <si>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</si>
  <si>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</si>
  <si>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</si>
  <si>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</si>
  <si>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</si>
  <si>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</si>
  <si>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</si>
  <si>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</si>
  <si>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</si>
  <si>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</si>
  <si>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</si>
  <si>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</si>
  <si>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</si>
  <si>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</si>
  <si>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</si>
  <si>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</si>
  <si>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</si>
  <si>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</si>
  <si>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</si>
  <si>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</si>
  <si>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</si>
  <si>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</si>
  <si>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</si>
  <si>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</si>
  <si>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</si>
  <si>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</si>
  <si>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</si>
  <si>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</si>
  <si>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</si>
  <si>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</si>
  <si>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</si>
  <si>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</si>
  <si>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</si>
  <si>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</si>
  <si>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</si>
  <si>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</si>
  <si>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</si>
  <si>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</si>
  <si>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</si>
  <si>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</si>
  <si>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</si>
  <si>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</si>
  <si>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</si>
  <si>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</si>
  <si>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</si>
  <si>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</si>
  <si>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</si>
  <si>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</si>
  <si>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</si>
  <si>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</si>
  <si>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</si>
  <si>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</si>
  <si>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</si>
  <si>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</si>
  <si>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</si>
  <si>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</si>
  <si>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</si>
  <si>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</si>
  <si>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</si>
  <si>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</si>
  <si>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</si>
  <si>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</si>
  <si>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</si>
  <si>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</si>
  <si>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</si>
  <si>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</si>
  <si>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</si>
  <si>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</si>
  <si>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</si>
  <si>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</si>
  <si>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</si>
  <si>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</si>
  <si>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</si>
  <si>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</si>
  <si>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</si>
  <si>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</si>
  <si>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</si>
  <si>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</si>
  <si>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</si>
  <si>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</si>
  <si>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</si>
  <si>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</si>
  <si>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</si>
  <si>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</si>
  <si>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</si>
  <si>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</si>
  <si>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</si>
  <si>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</si>
  <si>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</si>
  <si>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</si>
  <si>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</si>
  <si>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</si>
  <si>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</si>
  <si>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</si>
  <si>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</si>
  <si>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</si>
  <si>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</si>
  <si>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</si>
  <si>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</si>
  <si>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</si>
  <si>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</si>
  <si>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</si>
  <si>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</si>
  <si>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</si>
  <si>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</si>
  <si>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</si>
  <si>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</si>
  <si>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</si>
  <si>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</si>
  <si>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</si>
  <si>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</si>
  <si>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</si>
  <si>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</si>
  <si>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</si>
  <si>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</si>
  <si>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</si>
  <si>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</si>
  <si>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</si>
  <si>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</si>
  <si>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</si>
  <si>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</si>
  <si>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</si>
  <si>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</si>
  <si>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</si>
  <si>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</si>
  <si>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</si>
  <si>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</si>
  <si>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</si>
  <si>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</si>
  <si>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</si>
  <si>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</si>
  <si>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</si>
  <si>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</si>
  <si>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</si>
  <si>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</si>
  <si>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</si>
  <si>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</si>
  <si>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</si>
  <si>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</si>
  <si>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</si>
  <si>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</si>
  <si>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</si>
  <si>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</si>
  <si>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</si>
  <si>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</si>
  <si>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</si>
  <si>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</si>
  <si>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</si>
  <si>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</si>
  <si>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</si>
  <si>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</si>
  <si>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</si>
  <si>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</si>
  <si>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</si>
  <si>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</si>
  <si>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</si>
  <si>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</si>
  <si>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</si>
  <si>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</si>
  <si>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</si>
  <si>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</si>
  <si>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</si>
  <si>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</si>
  <si>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</si>
  <si>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</si>
  <si>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</si>
  <si>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</si>
  <si>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</si>
  <si>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</si>
  <si>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</si>
  <si>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</si>
  <si>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</si>
  <si>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</si>
  <si>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</si>
  <si>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</si>
  <si>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</si>
  <si>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</si>
  <si>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</si>
  <si>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</si>
  <si>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</si>
  <si>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</si>
  <si>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</si>
  <si>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</si>
  <si>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</si>
  <si>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</si>
  <si>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</si>
  <si>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</si>
  <si>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</si>
  <si>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</si>
  <si>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</si>
  <si>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</si>
  <si>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</si>
  <si>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</si>
  <si>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</si>
  <si>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</si>
  <si>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</si>
  <si>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</si>
  <si>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</si>
  <si>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</si>
  <si>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</si>
  <si>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</si>
  <si>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</si>
  <si>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</si>
  <si>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</si>
  <si>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</si>
  <si>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</si>
  <si>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</si>
  <si>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</si>
  <si>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</si>
  <si>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</si>
  <si>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</si>
  <si>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</si>
  <si>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</si>
  <si>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</si>
  <si>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</si>
  <si>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</si>
  <si>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</si>
  <si>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</si>
  <si>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</si>
  <si>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</si>
  <si>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</si>
  <si>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</si>
  <si>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</si>
  <si>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</si>
  <si>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</si>
  <si>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</si>
  <si>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</si>
  <si>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</si>
  <si>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</si>
  <si>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</si>
  <si>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</si>
  <si>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</si>
  <si>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</si>
  <si>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</si>
  <si>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</si>
  <si>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</si>
  <si>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</si>
  <si>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</si>
  <si>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</si>
  <si>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</si>
  <si>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</si>
  <si>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</si>
  <si>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</si>
  <si>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</si>
  <si>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</si>
  <si>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</si>
  <si>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</si>
  <si>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</si>
  <si>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</si>
  <si>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</si>
  <si>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</si>
  <si>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</si>
  <si>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</si>
  <si>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</si>
  <si>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</si>
  <si>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</si>
  <si>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</si>
  <si>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</si>
  <si>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</si>
  <si>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</si>
  <si>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</si>
  <si>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</si>
  <si>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</si>
  <si>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</si>
  <si>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</si>
  <si>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</si>
  <si>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</si>
  <si>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</si>
  <si>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</si>
  <si>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</si>
  <si>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</si>
  <si>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</si>
  <si>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</si>
  <si>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</si>
  <si>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</si>
  <si>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</si>
  <si>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</si>
  <si>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</si>
  <si>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</si>
  <si>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</si>
  <si>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</si>
  <si>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</si>
  <si>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</si>
  <si>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</si>
  <si>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</si>
  <si>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</si>
  <si>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</si>
  <si>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</si>
  <si>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</si>
  <si>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</si>
  <si>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</si>
  <si>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</si>
  <si>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</si>
  <si>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</si>
  <si>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</si>
  <si>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</si>
  <si>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</si>
  <si>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</si>
  <si>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</si>
  <si>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</si>
  <si>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</si>
  <si>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</si>
  <si>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</si>
  <si>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</si>
  <si>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</si>
  <si>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</si>
  <si>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</si>
  <si>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</si>
  <si>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</si>
  <si>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</si>
  <si>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</si>
  <si>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</si>
  <si>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</si>
  <si>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</si>
  <si>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</si>
  <si>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</si>
  <si>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</si>
  <si>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</si>
  <si>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</si>
  <si>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</si>
  <si>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</si>
  <si>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</si>
  <si>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</si>
  <si>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</si>
  <si>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</si>
  <si>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</si>
  <si>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</si>
  <si>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</si>
  <si>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</si>
  <si>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</si>
  <si>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</si>
  <si>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</si>
  <si>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</si>
  <si>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</si>
  <si>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</si>
  <si>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</si>
  <si>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</si>
  <si>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</si>
  <si>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</si>
  <si>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</si>
  <si>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</si>
  <si>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</si>
  <si>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</si>
  <si>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</si>
  <si>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</si>
  <si>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</si>
  <si>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</si>
  <si>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</si>
  <si>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</si>
  <si>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</si>
  <si>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</si>
  <si>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</si>
  <si>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</si>
  <si>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</si>
  <si>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</si>
  <si>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</si>
  <si>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</si>
  <si>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</si>
  <si>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</si>
  <si>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</si>
  <si>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</si>
  <si>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</si>
  <si>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</si>
  <si>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</si>
  <si>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</si>
  <si>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</si>
  <si>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</si>
  <si>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</si>
  <si>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</si>
  <si>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</si>
  <si>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</si>
  <si>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</si>
  <si>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</si>
  <si>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</si>
  <si>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</si>
  <si>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</si>
  <si>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</si>
  <si>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</si>
  <si>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</si>
  <si>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</si>
  <si>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</si>
  <si>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</si>
  <si>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</si>
  <si>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</si>
  <si>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</si>
  <si>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</si>
  <si>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</si>
  <si>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</si>
  <si>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</si>
  <si>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</si>
  <si>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</si>
  <si>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</si>
  <si>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</si>
  <si>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</si>
  <si>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</si>
  <si>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</si>
  <si>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</si>
  <si>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</si>
  <si>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</si>
  <si>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</si>
  <si>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</si>
  <si>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</si>
  <si>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</si>
  <si>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</si>
  <si>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</si>
  <si>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</si>
  <si>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</si>
  <si>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</si>
  <si>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</si>
  <si>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</si>
  <si>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</si>
  <si>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</si>
  <si>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</si>
  <si>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</si>
  <si>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</si>
  <si>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</si>
  <si>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</si>
  <si>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</si>
  <si>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</si>
  <si>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</si>
  <si>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</si>
  <si>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</si>
  <si>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</si>
  <si>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</si>
  <si>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</si>
  <si>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</si>
  <si>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</si>
  <si>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</si>
  <si>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</si>
  <si>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</si>
  <si>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</si>
  <si>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</si>
  <si>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</si>
  <si>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</si>
  <si>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</si>
  <si>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</si>
  <si>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</si>
  <si>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</si>
  <si>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</si>
  <si>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</si>
  <si>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</si>
  <si>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</si>
  <si>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</si>
  <si>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</si>
  <si>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</si>
  <si>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</si>
  <si>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</si>
  <si>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</si>
  <si>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</si>
  <si>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</si>
  <si>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</si>
  <si>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</si>
  <si>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</si>
  <si>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</si>
  <si>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</si>
  <si>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</si>
  <si>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</si>
  <si>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</si>
  <si>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</si>
  <si>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</si>
  <si>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</si>
  <si>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</si>
  <si>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</si>
  <si>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</si>
  <si>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</si>
  <si>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</si>
  <si>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</si>
  <si>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</si>
  <si>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</si>
  <si>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</si>
  <si>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</si>
  <si>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</si>
  <si>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</si>
  <si>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</si>
  <si>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</si>
  <si>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</si>
  <si>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</si>
  <si>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</si>
  <si>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</si>
  <si>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</si>
  <si>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</si>
  <si>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</si>
  <si>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</si>
  <si>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</si>
  <si>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</si>
  <si>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</si>
  <si>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</si>
  <si>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</si>
  <si>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</si>
  <si>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</si>
  <si>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</si>
  <si>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</si>
  <si>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</si>
  <si>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</si>
  <si>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</si>
  <si>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</si>
  <si>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</si>
  <si>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</si>
  <si>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</si>
  <si>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</si>
  <si>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</si>
  <si>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</si>
  <si>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</si>
  <si>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</si>
  <si>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</si>
  <si>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</si>
  <si>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</si>
  <si>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</si>
  <si>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</si>
  <si>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</si>
  <si>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</si>
  <si>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</si>
  <si>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</si>
  <si>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</si>
  <si>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</si>
  <si>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</si>
  <si>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</si>
  <si>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</si>
  <si>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</si>
  <si>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</si>
  <si>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</si>
  <si>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</si>
  <si>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</si>
  <si>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</si>
  <si>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</si>
  <si>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</si>
  <si>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</si>
  <si>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</si>
  <si>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</si>
  <si>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</si>
  <si>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</si>
  <si>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</si>
  <si>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</si>
  <si>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</si>
  <si>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</si>
  <si>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</si>
  <si>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</si>
  <si>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</si>
  <si>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</si>
  <si>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</si>
  <si>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</si>
  <si>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</si>
  <si>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</si>
  <si>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</si>
  <si>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</si>
  <si>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</si>
  <si>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</si>
  <si>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</si>
  <si>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</si>
  <si>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</si>
  <si>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</si>
  <si>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</si>
  <si>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</si>
  <si>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</si>
  <si>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</si>
  <si>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</si>
  <si>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</si>
  <si>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</si>
  <si>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</si>
  <si>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</si>
  <si>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</si>
  <si>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</si>
  <si>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</si>
  <si>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</si>
  <si>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</si>
  <si>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</si>
  <si>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</si>
  <si>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</si>
  <si>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</si>
  <si>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</si>
  <si>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</si>
  <si>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</si>
  <si>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</si>
  <si>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</si>
  <si>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</si>
  <si>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</si>
  <si>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</si>
  <si>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</si>
  <si>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</si>
  <si>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</si>
  <si>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</si>
  <si>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</si>
  <si>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</si>
  <si>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</si>
  <si>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</si>
  <si>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</si>
  <si>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</si>
  <si>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</si>
  <si>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</si>
  <si>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</si>
  <si>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</si>
  <si>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</si>
  <si>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</si>
  <si>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</si>
  <si>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</si>
  <si>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</si>
  <si>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</si>
  <si>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</si>
  <si>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</si>
  <si>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</si>
  <si>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</si>
  <si>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</si>
  <si>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</si>
  <si>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</si>
  <si>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</si>
  <si>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</si>
  <si>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</si>
  <si>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</si>
  <si>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</si>
  <si>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</si>
  <si>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</si>
  <si>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</si>
  <si>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</si>
  <si>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</si>
  <si>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</si>
  <si>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</si>
  <si>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</si>
  <si>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</si>
  <si>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</si>
  <si>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</si>
  <si>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</si>
  <si>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</si>
  <si>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</si>
  <si>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</si>
  <si>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</si>
  <si>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</si>
  <si>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</si>
  <si>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</si>
  <si>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</si>
  <si>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</si>
  <si>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</si>
  <si>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</si>
  <si>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</si>
  <si>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</si>
  <si>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</si>
  <si>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</si>
  <si>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</si>
  <si>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</si>
  <si>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</si>
  <si>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</si>
  <si>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</si>
  <si>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</si>
  <si>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</si>
  <si>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</si>
  <si>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</si>
  <si>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</si>
  <si>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</si>
  <si>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</si>
  <si>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</si>
  <si>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</si>
  <si>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</si>
  <si>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</si>
  <si>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</si>
  <si>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</si>
  <si>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</si>
  <si>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</si>
  <si>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</si>
  <si>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</si>
  <si>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</si>
  <si>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</si>
  <si>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</si>
  <si>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</si>
  <si>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</si>
  <si>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</si>
  <si>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</si>
  <si>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</si>
  <si>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</si>
  <si>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</si>
  <si>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</si>
  <si>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</si>
  <si>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</si>
  <si>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</si>
  <si>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</si>
  <si>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</si>
  <si>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</si>
  <si>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</si>
  <si>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</si>
  <si>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</si>
  <si>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</si>
  <si>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</si>
  <si>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</si>
  <si>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</si>
  <si>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</si>
  <si>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</si>
  <si>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</si>
  <si>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</si>
  <si>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</si>
  <si>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</si>
  <si>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</si>
  <si>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</si>
  <si>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</si>
  <si>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</si>
  <si>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</si>
  <si>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</si>
  <si>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</si>
  <si>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</si>
  <si>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</si>
  <si>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</si>
  <si>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</si>
  <si>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</si>
  <si>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</si>
  <si>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</si>
  <si>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</si>
  <si>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</si>
  <si>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</si>
  <si>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</si>
  <si>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</si>
  <si>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</si>
  <si>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</si>
  <si>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</si>
  <si>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</si>
  <si>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</si>
  <si>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</si>
  <si>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</si>
  <si>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</si>
  <si>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</si>
  <si>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</si>
  <si>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</si>
  <si>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</si>
  <si>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</si>
  <si>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</si>
  <si>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</si>
  <si>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</si>
  <si>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</si>
  <si>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</si>
  <si>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</si>
  <si>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</si>
  <si>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</si>
  <si>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</si>
  <si>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</si>
  <si>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</si>
  <si>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</si>
  <si>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</si>
  <si>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</si>
  <si>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</si>
  <si>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</si>
  <si>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</si>
  <si>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</si>
  <si>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</si>
  <si>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</si>
  <si>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</si>
  <si>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</si>
  <si>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</si>
  <si>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</si>
  <si>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</si>
  <si>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</si>
  <si>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</si>
  <si>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</si>
  <si>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</si>
  <si>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</si>
  <si>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</si>
  <si>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</si>
  <si>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</si>
  <si>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</si>
  <si>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</si>
  <si>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</si>
  <si>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</si>
  <si>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</si>
  <si>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</si>
  <si>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</si>
  <si>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</si>
  <si>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</si>
  <si>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</si>
  <si>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</si>
  <si>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</si>
  <si>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</si>
  <si>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</si>
  <si>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</si>
  <si>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</si>
  <si>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</si>
  <si>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</si>
  <si>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</si>
  <si>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</si>
  <si>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</si>
  <si>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</si>
  <si>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</si>
  <si>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</si>
  <si>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</si>
  <si>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</si>
  <si>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</si>
  <si>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</si>
  <si>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</si>
  <si>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</si>
  <si>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</si>
  <si>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</si>
  <si>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</si>
  <si>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</si>
  <si>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</si>
  <si>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</si>
  <si>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</si>
  <si>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</si>
  <si>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</si>
  <si>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</si>
  <si>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</si>
  <si>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</si>
  <si>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</si>
  <si>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</si>
  <si>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</si>
  <si>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</si>
  <si>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</si>
  <si>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</si>
  <si>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</si>
  <si>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</si>
  <si>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</si>
  <si>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</si>
  <si>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</si>
  <si>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</si>
  <si>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</si>
  <si>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</si>
  <si>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</si>
  <si>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</si>
  <si>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</si>
  <si>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</si>
  <si>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</si>
  <si>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</si>
  <si>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</si>
  <si>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</si>
  <si>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</si>
  <si>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</si>
  <si>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</si>
  <si>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</si>
  <si>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</si>
  <si>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</si>
  <si>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</si>
  <si>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</si>
  <si>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</si>
  <si>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</si>
  <si>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</si>
  <si>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</si>
  <si>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</si>
  <si>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</si>
  <si>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</si>
  <si>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</si>
  <si>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</si>
  <si>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</si>
  <si>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</si>
  <si>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</si>
  <si>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</si>
  <si>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</si>
  <si>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</si>
  <si>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</si>
  <si>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</si>
  <si>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</si>
  <si>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</si>
  <si>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</si>
  <si>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</si>
  <si>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</si>
  <si>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</si>
  <si>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</si>
  <si>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</si>
  <si>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</si>
  <si>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</si>
  <si>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</si>
  <si>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</si>
  <si>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</si>
  <si>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</si>
  <si>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</si>
  <si>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</si>
  <si>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</si>
  <si>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</si>
  <si>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</si>
  <si>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</si>
  <si>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</si>
  <si>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</si>
  <si>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</si>
  <si>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</si>
  <si>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</si>
  <si>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</si>
  <si>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</si>
  <si>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</si>
  <si>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</si>
  <si>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</si>
  <si>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</si>
  <si>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</si>
  <si>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</si>
  <si>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</si>
  <si>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</si>
  <si>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</si>
  <si>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</si>
  <si>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</si>
  <si>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</si>
  <si>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</si>
  <si>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</si>
  <si>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</si>
  <si>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</si>
  <si>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</si>
  <si>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</si>
  <si>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</si>
  <si>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</si>
  <si>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</si>
  <si>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</si>
  <si>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</si>
  <si>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</si>
  <si>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</si>
  <si>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</si>
  <si>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</si>
  <si>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</si>
  <si>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</si>
  <si>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</si>
  <si>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</si>
  <si>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</si>
  <si>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</si>
  <si>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</si>
  <si>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</si>
  <si>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</si>
  <si>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</si>
  <si>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</si>
  <si>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</si>
  <si>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</si>
  <si>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</si>
  <si>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</si>
  <si>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</si>
  <si>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</si>
  <si>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</si>
  <si>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</si>
  <si>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</si>
  <si>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</si>
  <si>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</si>
  <si>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</si>
  <si>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</si>
  <si>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</si>
  <si>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</si>
  <si>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</si>
  <si>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</si>
  <si>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</si>
  <si>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</si>
  <si>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</si>
  <si>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</si>
  <si>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</si>
  <si>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</si>
  <si>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</si>
  <si>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</si>
  <si>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</si>
  <si>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</si>
  <si>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</si>
  <si>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</si>
  <si>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</si>
  <si>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</si>
  <si>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</si>
  <si>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</si>
  <si>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</si>
  <si>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</si>
  <si>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</si>
  <si>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</si>
  <si>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</si>
  <si>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</si>
  <si>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</si>
  <si>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</si>
  <si>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</si>
  <si>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</si>
  <si>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</si>
  <si>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</si>
  <si>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</si>
  <si>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</si>
  <si>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</si>
  <si>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</si>
  <si>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</si>
  <si>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</si>
  <si>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</si>
  <si>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</si>
  <si>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</si>
  <si>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</si>
  <si>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</si>
  <si>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</si>
  <si>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</si>
  <si>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</si>
  <si>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</si>
  <si>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</si>
  <si>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</si>
  <si>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</si>
  <si>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</si>
  <si>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</si>
  <si>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</si>
  <si>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</si>
  <si>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</si>
  <si>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</si>
  <si>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</si>
  <si>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</si>
  <si>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</si>
  <si>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</si>
  <si>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</si>
  <si>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</si>
  <si>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</si>
  <si>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</si>
  <si>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</si>
  <si>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</si>
  <si>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</si>
  <si>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</si>
  <si>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</si>
  <si>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</si>
  <si>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</si>
  <si>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</si>
  <si>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</si>
  <si>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</si>
  <si>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</si>
  <si>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</si>
  <si>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</si>
  <si>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</si>
  <si>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</si>
  <si>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</si>
  <si>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</si>
  <si>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</si>
  <si>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</si>
  <si>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</si>
  <si>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</si>
  <si>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</si>
  <si>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</si>
  <si>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</si>
  <si>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</si>
  <si>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</si>
  <si>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</si>
  <si>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</si>
  <si>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</si>
  <si>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</si>
  <si>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</si>
  <si>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</si>
  <si>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</si>
  <si>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</si>
  <si>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</si>
  <si>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</si>
  <si>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</si>
  <si>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</si>
  <si>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</si>
  <si>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</si>
  <si>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</si>
  <si>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</si>
  <si>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</si>
  <si>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</si>
  <si>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</si>
  <si>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</si>
  <si>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</si>
  <si>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</si>
  <si>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</si>
  <si>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</si>
  <si>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</si>
  <si>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</si>
  <si>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</si>
  <si>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</si>
  <si>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</si>
  <si>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</si>
  <si>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</si>
  <si>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</si>
  <si>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</si>
  <si>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</si>
  <si>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</si>
  <si>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</si>
  <si>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</si>
  <si>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</si>
  <si>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</si>
  <si>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</si>
  <si>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</si>
  <si>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</si>
  <si>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</si>
  <si>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</si>
  <si>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</si>
  <si>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</si>
  <si>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</si>
  <si>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</si>
  <si>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</si>
  <si>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</si>
  <si>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</si>
  <si>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</si>
  <si>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</si>
  <si>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</si>
  <si>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</si>
  <si>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</si>
  <si>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</si>
  <si>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</si>
  <si>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</si>
  <si>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</si>
  <si>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</si>
  <si>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</si>
  <si>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</si>
  <si>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</si>
  <si>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</si>
  <si>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</si>
  <si>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</si>
  <si>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</si>
  <si>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</si>
  <si>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</si>
  <si>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</si>
  <si>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</si>
  <si>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</si>
  <si>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</si>
  <si>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</si>
  <si>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</si>
  <si>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</si>
  <si>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</si>
  <si>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</si>
  <si>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</si>
  <si>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</si>
  <si>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</si>
  <si>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</si>
  <si>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</si>
  <si>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</si>
  <si>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</si>
  <si>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</si>
  <si>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</si>
  <si>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</si>
  <si>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</si>
  <si>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</si>
  <si>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</si>
  <si>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</si>
  <si>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</si>
  <si>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</si>
  <si>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</si>
  <si>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</si>
  <si>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</si>
  <si>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</si>
  <si>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</si>
  <si>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</si>
  <si>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</si>
  <si>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</si>
  <si>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</si>
  <si>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</si>
  <si>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</si>
  <si>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</si>
  <si>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</si>
  <si>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</si>
  <si>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</si>
  <si>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</si>
  <si>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</si>
  <si>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</si>
  <si>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</si>
  <si>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</si>
  <si>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</si>
  <si>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</si>
  <si>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</si>
  <si>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</si>
  <si>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</si>
  <si>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</si>
  <si>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</si>
  <si>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</si>
  <si>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</si>
  <si>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</si>
  <si>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</si>
  <si>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</si>
  <si>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</si>
  <si>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</si>
  <si>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</si>
  <si>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</si>
  <si>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</si>
  <si>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</si>
  <si>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</si>
  <si>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</si>
  <si>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</si>
  <si>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</si>
  <si>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</si>
  <si>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</si>
  <si>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</si>
  <si>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</si>
  <si>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</si>
  <si>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</si>
  <si>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</si>
  <si>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</si>
  <si>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</si>
  <si>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</si>
  <si>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</si>
  <si>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</si>
  <si>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</si>
  <si>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</si>
  <si>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</si>
  <si>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</si>
  <si>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</si>
  <si>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</si>
  <si>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</si>
  <si>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</si>
  <si>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</si>
  <si>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</si>
  <si>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</si>
  <si>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</si>
  <si>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</si>
  <si>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</si>
  <si>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</si>
  <si>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</si>
  <si>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</si>
  <si>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</si>
  <si>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</si>
  <si>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</si>
  <si>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</si>
  <si>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</si>
  <si>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</si>
  <si>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</si>
  <si>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</si>
  <si>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</si>
  <si>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</si>
  <si>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</si>
  <si>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</si>
  <si>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</si>
  <si>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</si>
  <si>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</si>
  <si>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</si>
  <si>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</si>
  <si>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</si>
  <si>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</si>
  <si>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</si>
  <si>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</si>
  <si>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</si>
  <si>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</si>
  <si>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</si>
  <si>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</si>
  <si>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</si>
  <si>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</si>
  <si>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</si>
  <si>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</si>
  <si>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</si>
  <si>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</si>
  <si>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</si>
  <si>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</si>
  <si>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</si>
  <si>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</si>
  <si>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</si>
  <si>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</si>
  <si>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</si>
  <si>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</si>
  <si>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</si>
  <si>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</si>
  <si>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</si>
  <si>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</si>
  <si>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</si>
  <si>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</si>
  <si>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</si>
  <si>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</si>
  <si>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</si>
  <si>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</si>
  <si>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</si>
  <si>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</si>
  <si>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</si>
  <si>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</si>
  <si>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</si>
  <si>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</si>
  <si>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</si>
  <si>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</si>
  <si>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</si>
  <si>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</si>
  <si>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</si>
  <si>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</si>
  <si>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</si>
  <si>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</si>
  <si>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</si>
  <si>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</si>
  <si>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</si>
  <si>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</si>
  <si>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</si>
  <si>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</si>
  <si>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</si>
  <si>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</si>
  <si>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</si>
  <si>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</si>
  <si>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</si>
  <si>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</si>
  <si>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</si>
  <si>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</si>
  <si>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</si>
  <si>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</si>
  <si>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</si>
  <si>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</si>
  <si>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</si>
  <si>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</si>
  <si>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</si>
  <si>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</si>
  <si>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</si>
  <si>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</si>
  <si>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</si>
  <si>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</si>
  <si>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</si>
  <si>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</si>
  <si>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</si>
  <si>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</si>
  <si>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</si>
  <si>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</si>
  <si>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</si>
  <si>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</si>
  <si>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</si>
  <si>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</si>
  <si>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</si>
  <si>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</si>
  <si>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</si>
  <si>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</si>
  <si>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</si>
  <si>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</si>
  <si>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</si>
  <si>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</si>
  <si>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</si>
  <si>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</si>
  <si>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</si>
  <si>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</si>
  <si>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</si>
  <si>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</si>
  <si>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</si>
  <si>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</si>
  <si>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</si>
  <si>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</si>
  <si>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</si>
  <si>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</si>
  <si>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</si>
  <si>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</si>
  <si>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</si>
  <si>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</si>
  <si>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</si>
  <si>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</si>
  <si>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</si>
  <si>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</si>
  <si>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</si>
  <si>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</si>
  <si>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</si>
  <si>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</si>
  <si>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</si>
  <si>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</si>
  <si>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</si>
  <si>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</si>
  <si>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</si>
  <si>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</si>
  <si>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</si>
  <si>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</si>
  <si>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</si>
  <si>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</si>
  <si>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</si>
  <si>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</si>
  <si>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</si>
  <si>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</si>
  <si>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</si>
  <si>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</si>
  <si>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</si>
  <si>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</si>
  <si>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</si>
  <si>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</si>
  <si>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</si>
  <si>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</si>
  <si>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</si>
  <si>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</si>
  <si>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</si>
  <si>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</si>
  <si>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</si>
  <si>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</si>
  <si>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</si>
  <si>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</si>
  <si>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</si>
  <si>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</si>
  <si>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</si>
  <si>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</si>
  <si>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</si>
  <si>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</si>
  <si>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</si>
  <si>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</si>
  <si>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</si>
  <si>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</si>
  <si>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</si>
  <si>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</si>
  <si>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</si>
  <si>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</si>
  <si>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</si>
  <si>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</si>
  <si>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</si>
  <si>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</si>
  <si>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</si>
  <si>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</si>
  <si>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</si>
  <si>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</si>
  <si>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</si>
  <si>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</si>
  <si>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</si>
  <si>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</si>
  <si>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</si>
  <si>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</si>
  <si>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</si>
  <si>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</si>
  <si>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</si>
  <si>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</si>
  <si>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</si>
  <si>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</si>
  <si>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</si>
  <si>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</si>
  <si>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</si>
  <si>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</si>
  <si>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</si>
  <si>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</si>
  <si>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</si>
  <si>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</si>
  <si>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</si>
  <si>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</si>
  <si>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</si>
  <si>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</si>
  <si>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</si>
  <si>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</si>
  <si>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</si>
  <si>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</si>
  <si>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</si>
  <si>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</si>
  <si>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</si>
  <si>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</si>
  <si>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</si>
  <si>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</si>
  <si>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</si>
  <si>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</si>
  <si>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</si>
  <si>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</si>
  <si>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</si>
  <si>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</si>
  <si>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</si>
  <si>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</si>
  <si>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</si>
  <si>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</si>
  <si>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</si>
  <si>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</si>
  <si>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</si>
  <si>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</si>
  <si>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</si>
  <si>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</si>
  <si>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</si>
  <si>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</si>
  <si>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</si>
  <si>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</si>
  <si>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</si>
  <si>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</si>
  <si>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</si>
  <si>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</si>
  <si>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</si>
  <si>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</si>
  <si>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</si>
  <si>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</si>
  <si>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</si>
  <si>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</si>
  <si>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</si>
  <si>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</si>
  <si>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</si>
  <si>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</si>
  <si>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</si>
  <si>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</si>
  <si>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</si>
  <si>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</si>
  <si>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</si>
  <si>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</si>
  <si>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</si>
  <si>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</si>
  <si>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</si>
  <si>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</si>
  <si>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</si>
  <si>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</si>
  <si>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</si>
  <si>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</si>
  <si>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</si>
  <si>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</si>
  <si>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</si>
  <si>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</si>
  <si>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</si>
  <si>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</si>
  <si>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</si>
  <si>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</si>
  <si>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</si>
  <si>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</si>
  <si>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</si>
  <si>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</si>
  <si>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</si>
  <si>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</si>
  <si>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</si>
  <si>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</si>
  <si>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</si>
  <si>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</si>
  <si>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</si>
  <si>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</si>
  <si>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</si>
  <si>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</si>
  <si>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</si>
  <si>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</si>
  <si>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</si>
  <si>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</si>
  <si>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</si>
  <si>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</si>
  <si>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</si>
  <si>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</si>
  <si>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</si>
  <si>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</si>
  <si>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</si>
  <si>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</si>
  <si>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</si>
  <si>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</si>
  <si>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</si>
  <si>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</si>
  <si>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</si>
  <si>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</si>
  <si>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</si>
  <si>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</si>
  <si>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</si>
  <si>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</si>
  <si>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</si>
  <si>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</si>
  <si>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</si>
  <si>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</si>
  <si>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</si>
  <si>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</si>
  <si>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</si>
  <si>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</si>
  <si>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</si>
  <si>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</si>
  <si>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</si>
  <si>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</si>
  <si>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</si>
  <si>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</si>
  <si>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</si>
  <si>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</si>
  <si>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</si>
  <si>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</si>
  <si>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</si>
  <si>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</si>
  <si>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</si>
  <si>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</si>
  <si>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</si>
  <si>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</si>
  <si>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</si>
  <si>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</si>
  <si>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</si>
  <si>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</si>
  <si>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</si>
  <si>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</si>
  <si>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</si>
  <si>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</si>
  <si>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</si>
  <si>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</si>
  <si>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</si>
  <si>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</si>
  <si>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</si>
  <si>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</si>
  <si>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</si>
  <si>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</si>
  <si>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</si>
  <si>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</si>
  <si>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</si>
  <si>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</si>
  <si>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</si>
  <si>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</si>
  <si>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</si>
  <si>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</si>
  <si>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</si>
  <si>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</si>
  <si>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</si>
  <si>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</si>
  <si>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</si>
  <si>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</si>
  <si>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</si>
  <si>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</si>
  <si>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</si>
  <si>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</si>
  <si>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</si>
  <si>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</si>
  <si>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</si>
  <si>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</si>
  <si>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</si>
  <si>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</si>
  <si>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</si>
  <si>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</si>
  <si>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</si>
  <si>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</si>
  <si>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</si>
  <si>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</si>
  <si>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</si>
  <si>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</si>
  <si>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</si>
  <si>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</si>
  <si>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</si>
  <si>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</si>
  <si>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</si>
  <si>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</si>
  <si>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</si>
  <si>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</si>
  <si>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</si>
  <si>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</si>
  <si>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</si>
  <si>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</si>
  <si>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</si>
  <si>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</si>
  <si>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</si>
  <si>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</si>
  <si>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</si>
  <si>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</si>
  <si>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</si>
  <si>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</si>
  <si>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</si>
  <si>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</si>
  <si>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</si>
  <si>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</si>
  <si>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</si>
  <si>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</si>
  <si>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</si>
  <si>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</si>
  <si>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</si>
  <si>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</si>
  <si>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</si>
  <si>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</si>
  <si>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</si>
  <si>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</si>
  <si>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</si>
  <si>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</si>
  <si>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</si>
  <si>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</si>
  <si>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</si>
  <si>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</si>
  <si>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</si>
  <si>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</si>
  <si>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</si>
  <si>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</si>
  <si>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</si>
  <si>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</si>
  <si>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</si>
  <si>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</si>
  <si>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</si>
  <si>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</si>
  <si>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</si>
  <si>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</si>
  <si>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</si>
  <si>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</si>
  <si>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</si>
  <si>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</si>
  <si>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</si>
  <si>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</si>
  <si>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</si>
  <si>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</si>
  <si>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</si>
  <si>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</si>
  <si>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</si>
  <si>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</si>
  <si>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</si>
  <si>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</si>
  <si>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</si>
  <si>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</si>
  <si>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</si>
  <si>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</si>
  <si>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</si>
  <si>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</si>
  <si>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</si>
  <si>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</si>
  <si>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</si>
  <si>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</si>
  <si>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</si>
  <si>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</si>
  <si>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</si>
  <si>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</si>
  <si>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</si>
  <si>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</si>
  <si>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</si>
  <si>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</si>
  <si>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</si>
  <si>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</si>
  <si>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</si>
  <si>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</si>
  <si>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</si>
  <si>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</si>
  <si>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</si>
  <si>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</si>
  <si>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</si>
  <si>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</si>
  <si>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</si>
  <si>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</si>
  <si>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</si>
  <si>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</si>
  <si>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</si>
  <si>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</si>
  <si>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</si>
  <si>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</si>
  <si>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</si>
  <si>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</si>
  <si>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</si>
  <si>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</si>
  <si>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</si>
  <si>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</si>
  <si>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</si>
  <si>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</si>
  <si>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</si>
  <si>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</si>
  <si>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</si>
  <si>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</si>
  <si>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</si>
  <si>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</si>
  <si>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</si>
  <si>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</si>
  <si>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</si>
  <si>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</si>
  <si>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</si>
  <si>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</si>
  <si>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</si>
  <si>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</si>
  <si>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</si>
  <si>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</si>
  <si>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</si>
  <si>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</si>
  <si>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</si>
  <si>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</si>
  <si>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</si>
  <si>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</si>
  <si>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</si>
  <si>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</si>
  <si>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</si>
  <si>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</si>
  <si>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</si>
  <si>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</si>
  <si>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</si>
  <si>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</si>
  <si>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</si>
  <si>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</si>
  <si>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</si>
  <si>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</si>
  <si>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</si>
  <si>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</si>
  <si>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</si>
  <si>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</si>
  <si>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</si>
  <si>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</si>
  <si>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</si>
  <si>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</si>
  <si>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</si>
  <si>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</si>
  <si>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</si>
  <si>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</si>
  <si>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</si>
  <si>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</si>
  <si>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</si>
  <si>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</si>
  <si>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</si>
  <si>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</si>
  <si>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</si>
  <si>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</si>
  <si>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</si>
  <si>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</si>
  <si>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</si>
  <si>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</si>
  <si>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</si>
  <si>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</si>
  <si>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</si>
  <si>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</si>
  <si>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</si>
  <si>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</si>
  <si>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</si>
  <si>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</si>
  <si>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</si>
  <si>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</si>
  <si>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</si>
  <si>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</si>
  <si>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</si>
  <si>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</si>
  <si>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</si>
  <si>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</si>
  <si>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</si>
  <si>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</si>
  <si>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</si>
  <si>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</si>
  <si>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</si>
  <si>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</si>
  <si>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</si>
  <si>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</si>
  <si>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</si>
  <si>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</si>
  <si>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</si>
  <si>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</si>
  <si>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</si>
  <si>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</si>
  <si>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</si>
  <si>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</si>
  <si>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</si>
  <si>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</si>
  <si>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</si>
  <si>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</si>
  <si>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</si>
  <si>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</si>
  <si>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</si>
  <si>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</si>
  <si>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</si>
  <si>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</si>
  <si>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</si>
  <si>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</si>
  <si>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</si>
  <si>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</si>
  <si>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</si>
  <si>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</si>
  <si>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</si>
  <si>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</si>
  <si>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</si>
  <si>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</si>
  <si>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</si>
  <si>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</si>
  <si>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</si>
  <si>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</si>
  <si>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</si>
  <si>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</si>
  <si>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</si>
  <si>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</si>
  <si>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</si>
  <si>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</si>
  <si>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</si>
  <si>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</si>
  <si>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</si>
  <si>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</si>
  <si>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</si>
  <si>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</si>
  <si>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</si>
  <si>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</si>
  <si>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</si>
  <si>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</si>
  <si>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</si>
  <si>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</si>
  <si>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</si>
  <si>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</si>
  <si>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</si>
  <si>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</si>
  <si>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</si>
  <si>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</si>
  <si>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</si>
  <si>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</si>
  <si>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</si>
  <si>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</si>
  <si>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</si>
  <si>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</si>
  <si>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</si>
  <si>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</si>
  <si>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</si>
  <si>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</si>
  <si>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</si>
  <si>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</si>
  <si>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</si>
  <si>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</si>
  <si>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</si>
  <si>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</si>
  <si>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</si>
  <si>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</si>
  <si>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</si>
  <si>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</si>
  <si>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</si>
  <si>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</si>
  <si>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</si>
  <si>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</si>
  <si>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</si>
  <si>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</si>
  <si>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</si>
  <si>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</si>
  <si>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</si>
  <si>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</si>
  <si>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</si>
  <si>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</si>
  <si>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</si>
  <si>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</si>
  <si>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</si>
  <si>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</si>
  <si>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</si>
  <si>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</si>
  <si>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</si>
  <si>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</si>
  <si>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</si>
  <si>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</si>
  <si>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</si>
  <si>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</si>
  <si>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</si>
  <si>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</si>
  <si>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</si>
  <si>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</si>
  <si>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</si>
  <si>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</si>
  <si>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</si>
  <si>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</si>
  <si>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</si>
  <si>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</si>
  <si>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</si>
  <si>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</si>
  <si>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</si>
  <si>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</si>
  <si>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</si>
  <si>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</si>
  <si>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</si>
  <si>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</si>
  <si>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</si>
  <si>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</si>
  <si>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</si>
  <si>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</si>
  <si>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</si>
  <si>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</si>
  <si>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</si>
  <si>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</si>
  <si>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</si>
  <si>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</si>
  <si>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</si>
  <si>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</si>
  <si>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</si>
  <si>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</si>
  <si>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</si>
  <si>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</si>
  <si>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</si>
  <si>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</si>
  <si>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</si>
  <si>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</si>
  <si>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</si>
  <si>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</si>
  <si>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</si>
  <si>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</si>
  <si>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</si>
  <si>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</si>
  <si>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</si>
  <si>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</si>
  <si>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</si>
  <si>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</si>
  <si>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</si>
  <si>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</si>
  <si>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</si>
  <si>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</si>
  <si>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</si>
  <si>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</si>
  <si>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</si>
  <si>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</si>
  <si>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</si>
  <si>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</si>
  <si>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</si>
  <si>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</si>
  <si>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</si>
  <si>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</si>
  <si>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</si>
  <si>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</si>
  <si>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</si>
  <si>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</si>
  <si>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</si>
  <si>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</si>
  <si>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</si>
  <si>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</si>
  <si>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</si>
  <si>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</si>
  <si>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</si>
  <si>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</si>
  <si>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</si>
  <si>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</si>
  <si>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</si>
  <si>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</si>
  <si>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</si>
  <si>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</si>
  <si>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</si>
  <si>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</si>
  <si>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</si>
  <si>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</si>
  <si>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</si>
  <si>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</si>
  <si>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</si>
  <si>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</si>
  <si>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</si>
  <si>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</si>
  <si>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</si>
  <si>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</si>
  <si>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</si>
  <si>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</si>
  <si>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</si>
  <si>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</si>
  <si>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</si>
  <si>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</si>
  <si>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</si>
  <si>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</si>
  <si>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</si>
  <si>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</si>
  <si>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</si>
  <si>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</si>
  <si>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</si>
  <si>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</si>
  <si>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</si>
  <si>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</si>
  <si>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</si>
  <si>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</si>
  <si>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</si>
  <si>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</si>
  <si>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</si>
  <si>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</si>
  <si>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</si>
  <si>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</si>
  <si>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</si>
  <si>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</si>
  <si>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</si>
  <si>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</si>
  <si>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</si>
  <si>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</si>
  <si>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</si>
  <si>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</si>
  <si>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</si>
  <si>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</si>
  <si>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</si>
  <si>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</si>
  <si>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</si>
  <si>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</si>
  <si>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</si>
  <si>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</si>
  <si>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</si>
  <si>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</si>
  <si>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</si>
  <si>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</si>
  <si>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</si>
  <si>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</si>
  <si>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</si>
  <si>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</si>
  <si>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</si>
  <si>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</si>
  <si>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</si>
  <si>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</si>
  <si>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</si>
  <si>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</si>
  <si>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</si>
  <si>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</si>
  <si>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</si>
  <si>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</si>
  <si>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</si>
  <si>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</si>
  <si>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</si>
  <si>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</si>
  <si>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</si>
  <si>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</si>
  <si>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</si>
  <si>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</si>
  <si>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</si>
  <si>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</si>
  <si>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</si>
  <si>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</si>
  <si>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</si>
  <si>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</si>
  <si>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</si>
  <si>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</si>
  <si>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</si>
  <si>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</si>
  <si>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</si>
  <si>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</si>
  <si>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</si>
  <si>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</si>
  <si>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</si>
  <si>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</si>
  <si>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</si>
  <si>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</si>
  <si>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</si>
  <si>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</si>
  <si>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</si>
  <si>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</si>
  <si>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</si>
  <si>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</si>
  <si>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</si>
  <si>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</si>
  <si>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</si>
  <si>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</si>
  <si>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</si>
  <si>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</si>
  <si>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</si>
  <si>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</si>
  <si>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</si>
  <si>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</si>
  <si>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</si>
  <si>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</si>
  <si>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</si>
  <si>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</si>
  <si>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</si>
  <si>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</si>
  <si>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</si>
  <si>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</si>
  <si>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</si>
  <si>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</si>
  <si>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</si>
  <si>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</si>
  <si>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</si>
  <si>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</si>
  <si>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</si>
  <si>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</si>
  <si>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</si>
  <si>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</si>
  <si>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</si>
  <si>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</si>
  <si>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</si>
  <si>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</si>
  <si>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</si>
  <si>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</si>
  <si>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</si>
  <si>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</si>
  <si>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</si>
  <si>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</si>
  <si>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</si>
  <si>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</si>
  <si>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</si>
  <si>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</si>
  <si>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</si>
  <si>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</si>
  <si>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</si>
  <si>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</si>
  <si>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</si>
  <si>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</si>
  <si>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</si>
  <si>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</si>
  <si>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</si>
  <si>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</si>
  <si>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</si>
  <si>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</si>
  <si>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</si>
  <si>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</si>
  <si>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</si>
  <si>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</si>
  <si>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</si>
  <si>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</si>
  <si>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</si>
  <si>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</si>
  <si>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</si>
  <si>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</si>
  <si>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</si>
  <si>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</si>
  <si>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</si>
  <si>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</si>
  <si>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</si>
  <si>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</si>
  <si>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</si>
  <si>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</si>
  <si>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</si>
  <si>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</si>
  <si>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</si>
  <si>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</si>
  <si>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</si>
  <si>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</si>
  <si>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</si>
  <si>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</si>
  <si>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</si>
  <si>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</si>
  <si>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</si>
  <si>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</si>
  <si>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</si>
  <si>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</si>
  <si>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</si>
  <si>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</si>
  <si>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</si>
  <si>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</si>
  <si>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</si>
  <si>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</si>
  <si>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</si>
  <si>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</si>
  <si>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</si>
  <si>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</si>
  <si>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</si>
  <si>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</si>
  <si>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</si>
  <si>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</si>
  <si>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</si>
  <si>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</si>
  <si>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</si>
  <si>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</si>
  <si>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</si>
  <si>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</si>
  <si>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</si>
  <si>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</si>
  <si>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</si>
  <si>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</si>
  <si>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</si>
  <si>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</si>
  <si>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</si>
  <si>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</si>
  <si>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</si>
  <si>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</si>
  <si>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</si>
  <si>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</si>
  <si>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</si>
  <si>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</si>
  <si>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</si>
  <si>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</si>
  <si>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</si>
  <si>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</si>
  <si>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</si>
  <si>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</si>
  <si>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</si>
  <si>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</si>
  <si>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</si>
  <si>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</si>
  <si>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</si>
  <si>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</si>
  <si>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</si>
  <si>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</si>
  <si>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</si>
  <si>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</si>
  <si>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</si>
  <si>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</si>
  <si>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</si>
  <si>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</si>
  <si>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</si>
  <si>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</si>
  <si>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</si>
  <si>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</si>
  <si>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</si>
  <si>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</si>
  <si>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</si>
  <si>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</si>
  <si>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</si>
  <si>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</si>
  <si>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</si>
  <si>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</si>
  <si>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</si>
  <si>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</si>
  <si>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</si>
  <si>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</si>
  <si>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</si>
  <si>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</si>
  <si>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</si>
  <si>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</si>
  <si>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</si>
  <si>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</si>
  <si>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</si>
  <si>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</si>
  <si>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</si>
  <si>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</si>
  <si>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</si>
  <si>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</si>
  <si>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</si>
  <si>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</si>
  <si>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</si>
  <si>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</si>
  <si>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</si>
  <si>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</si>
  <si>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</si>
  <si>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</si>
  <si>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</si>
  <si>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</si>
  <si>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</si>
  <si>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</si>
  <si>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</si>
  <si>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</si>
  <si>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</si>
  <si>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</si>
  <si>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</si>
  <si>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</si>
  <si>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</si>
  <si>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</si>
  <si>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</si>
  <si>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</si>
  <si>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</si>
  <si>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</si>
  <si>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</si>
  <si>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</si>
  <si>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</si>
  <si>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</si>
  <si>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</si>
  <si>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</si>
  <si>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</si>
  <si>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</si>
  <si>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</si>
  <si>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</si>
  <si>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</si>
  <si>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</si>
  <si>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</si>
  <si>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</si>
  <si>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</si>
  <si>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</si>
  <si>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</si>
  <si>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</si>
  <si>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</si>
  <si>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</si>
  <si>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</si>
  <si>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</si>
  <si>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</si>
  <si>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</si>
  <si>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</si>
  <si>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</si>
  <si>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</si>
  <si>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</si>
  <si>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</si>
  <si>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</si>
  <si>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</si>
  <si>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</si>
  <si>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</si>
  <si>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</si>
  <si>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</si>
  <si>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</si>
  <si>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</si>
  <si>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</si>
  <si>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</si>
  <si>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</si>
  <si>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</si>
  <si>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</si>
  <si>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</si>
  <si>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</si>
  <si>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</si>
  <si>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</si>
  <si>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</si>
  <si>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</si>
  <si>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</si>
  <si>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</si>
  <si>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</si>
  <si>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</si>
  <si>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</si>
  <si>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</si>
  <si>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</si>
  <si>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</si>
  <si>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</si>
  <si>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</si>
  <si>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</si>
  <si>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</si>
  <si>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</si>
  <si>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</si>
  <si>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</si>
  <si>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</si>
  <si>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</si>
  <si>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</si>
  <si>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</si>
  <si>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</si>
  <si>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</si>
  <si>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</si>
  <si>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</si>
  <si>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</si>
  <si>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</si>
  <si>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</si>
  <si>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</si>
  <si>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</si>
  <si>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</si>
  <si>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</si>
  <si>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</si>
  <si>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</si>
  <si>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</si>
  <si>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</si>
  <si>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</si>
  <si>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</si>
  <si>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</si>
  <si>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</si>
  <si>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</si>
  <si>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</si>
  <si>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</si>
  <si>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</si>
  <si>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</si>
  <si>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</si>
  <si>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</si>
  <si>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</si>
  <si>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</si>
  <si>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</si>
  <si>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</si>
  <si>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</si>
  <si>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</si>
  <si>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</si>
  <si>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</si>
  <si>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</si>
  <si>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</si>
  <si>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</si>
  <si>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</si>
  <si>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</si>
  <si>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</si>
  <si>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</si>
  <si>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</si>
  <si>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</si>
  <si>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</si>
  <si>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</si>
  <si>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</si>
  <si>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</si>
  <si>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</si>
  <si>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</si>
  <si>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</si>
  <si>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</si>
  <si>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</si>
  <si>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</si>
  <si>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</si>
  <si>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</si>
  <si>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</si>
  <si>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</si>
  <si>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</si>
  <si>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</si>
  <si>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</si>
  <si>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</si>
  <si>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</si>
  <si>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</si>
  <si>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</si>
  <si>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</si>
  <si>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</si>
  <si>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</si>
  <si>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</si>
  <si>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</si>
  <si>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</si>
  <si>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</si>
  <si>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</si>
  <si>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</si>
  <si>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</si>
  <si>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</si>
  <si>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</si>
  <si>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</si>
  <si>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</si>
  <si>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</si>
  <si>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</si>
  <si>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</si>
  <si>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</si>
  <si>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</si>
  <si>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</si>
  <si>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</si>
  <si>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</si>
  <si>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</si>
  <si>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</si>
  <si>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</si>
  <si>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</si>
  <si>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</si>
  <si>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</si>
  <si>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</si>
  <si>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</si>
  <si>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</si>
  <si>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</si>
  <si>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</si>
  <si>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</si>
  <si>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</si>
  <si>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</si>
  <si>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</si>
  <si>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</si>
  <si>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</si>
  <si>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</si>
  <si>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</si>
  <si>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</si>
  <si>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</si>
  <si>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</si>
  <si>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</si>
  <si>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</si>
  <si>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</si>
  <si>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</si>
  <si>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</si>
  <si>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</si>
  <si>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</si>
  <si>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</si>
  <si>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</si>
  <si>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</si>
  <si>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</si>
  <si>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</si>
  <si>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</si>
  <si>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</si>
  <si>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</si>
  <si>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</si>
  <si>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</si>
  <si>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</si>
  <si>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</si>
  <si>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</si>
  <si>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</si>
  <si>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</si>
  <si>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</si>
  <si>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</si>
  <si>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</si>
  <si>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</si>
  <si>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</si>
  <si>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</si>
  <si>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</si>
  <si>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</si>
  <si>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</si>
  <si>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</si>
  <si>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</si>
  <si>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</si>
  <si>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</si>
  <si>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</si>
  <si>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</si>
  <si>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</si>
  <si>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</si>
  <si>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</si>
  <si>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</si>
  <si>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</si>
  <si>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</si>
  <si>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</si>
  <si>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</si>
  <si>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</si>
  <si>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</si>
  <si>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</si>
  <si>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</si>
  <si>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</si>
  <si>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</si>
  <si>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</si>
  <si>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</si>
  <si>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</si>
  <si>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</si>
  <si>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</si>
  <si>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</si>
  <si>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</si>
  <si>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</si>
  <si>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</si>
  <si>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</si>
  <si>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</si>
  <si>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</si>
  <si>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</si>
  <si>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</si>
  <si>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</si>
  <si>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</si>
  <si>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</si>
  <si>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</si>
  <si>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</si>
  <si>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</si>
  <si>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</si>
  <si>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</si>
  <si>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</si>
  <si>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</si>
  <si>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</si>
  <si>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</si>
  <si>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</si>
  <si>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</si>
  <si>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</si>
  <si>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</si>
  <si>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</si>
  <si>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</si>
  <si>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</si>
  <si>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</si>
  <si>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</si>
  <si>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</si>
  <si>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</si>
  <si>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</si>
  <si>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</si>
  <si>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</si>
  <si>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</si>
  <si>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</si>
  <si>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</si>
  <si>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</si>
  <si>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</si>
  <si>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</si>
  <si>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</si>
  <si>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</si>
  <si>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</si>
  <si>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</si>
  <si>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</si>
  <si>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</si>
  <si>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</si>
  <si>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</si>
  <si>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</si>
  <si>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</si>
  <si>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</si>
  <si>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</si>
  <si>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</si>
  <si>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</si>
  <si>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</si>
  <si>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</si>
  <si>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</si>
  <si>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</si>
  <si>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</si>
  <si>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</si>
  <si>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</si>
  <si>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</si>
  <si>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</si>
  <si>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</si>
  <si>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</si>
  <si>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</si>
  <si>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</si>
  <si>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</si>
  <si>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</si>
  <si>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</si>
  <si>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</si>
  <si>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</si>
  <si>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</si>
  <si>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</si>
  <si>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</si>
  <si>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</si>
  <si>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</si>
  <si>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</si>
  <si>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</si>
  <si>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</si>
  <si>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</si>
  <si>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</si>
  <si>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</si>
  <si>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</si>
  <si>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</si>
  <si>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</si>
  <si>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</si>
  <si>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</si>
  <si>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</si>
  <si>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</si>
  <si>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</si>
  <si>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</si>
  <si>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</si>
  <si>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</si>
  <si>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</si>
  <si>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</si>
  <si>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</si>
  <si>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</si>
  <si>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</si>
  <si>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</si>
  <si>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</si>
  <si>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</si>
  <si>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</si>
  <si>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</si>
  <si>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</si>
  <si>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</si>
  <si>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</si>
  <si>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</si>
  <si>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</si>
  <si>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</si>
  <si>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</si>
  <si>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</si>
  <si>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</si>
  <si>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</si>
  <si>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</si>
  <si>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</si>
  <si>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</si>
  <si>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</si>
  <si>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</si>
  <si>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</si>
  <si>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</si>
  <si>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</si>
  <si>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</si>
  <si>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</si>
  <si>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</si>
  <si>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</si>
  <si>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</si>
  <si>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</si>
  <si>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</si>
  <si>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</si>
  <si>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</si>
  <si>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</si>
  <si>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</si>
  <si>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</si>
  <si>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</si>
  <si>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</si>
  <si>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</si>
  <si>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</si>
  <si>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</si>
  <si>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</si>
  <si>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</si>
  <si>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</si>
  <si>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</si>
  <si>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</si>
  <si>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</si>
  <si>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</si>
  <si>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</si>
  <si>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</si>
  <si>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</si>
  <si>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</si>
  <si>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</si>
  <si>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</si>
  <si>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</si>
  <si>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</si>
  <si>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</si>
  <si>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</si>
  <si>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</si>
  <si>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</si>
  <si>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</si>
  <si>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</si>
  <si>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</si>
  <si>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</si>
  <si>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</si>
  <si>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</si>
  <si>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</si>
  <si>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</si>
  <si>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</si>
  <si>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</si>
  <si>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</si>
  <si>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</si>
  <si>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</si>
  <si>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</si>
  <si>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</si>
  <si>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</si>
  <si>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</si>
  <si>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</si>
  <si>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</si>
  <si>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</si>
  <si>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</si>
  <si>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</si>
  <si>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</si>
  <si>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</si>
  <si>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</si>
  <si>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</si>
  <si>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</si>
  <si>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</si>
  <si>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</si>
  <si>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</si>
  <si>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</si>
  <si>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</si>
  <si>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</si>
  <si>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</si>
  <si>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</si>
  <si>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</si>
  <si>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</si>
  <si>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</si>
  <si>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</si>
  <si>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</si>
  <si>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</si>
  <si>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</si>
  <si>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</si>
  <si>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</si>
  <si>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</si>
  <si>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</si>
  <si>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</si>
  <si>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</si>
  <si>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</si>
  <si>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</si>
  <si>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</si>
  <si>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</si>
  <si>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</si>
  <si>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</si>
  <si>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</si>
  <si>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</si>
  <si>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</si>
  <si>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</si>
  <si>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</si>
  <si>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</si>
  <si>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</si>
  <si>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</si>
  <si>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</si>
  <si>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</si>
  <si>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</si>
  <si>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</si>
  <si>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</si>
  <si>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</si>
  <si>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</si>
  <si>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</si>
  <si>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</si>
  <si>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</si>
  <si>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</si>
  <si>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</si>
  <si>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</si>
  <si>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</si>
  <si>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</si>
  <si>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</si>
  <si>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</si>
  <si>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</si>
  <si>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</si>
  <si>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</si>
  <si>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</si>
  <si>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</si>
  <si>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</si>
  <si>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</si>
  <si>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</si>
  <si>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</si>
  <si>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</si>
  <si>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</si>
  <si>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</si>
  <si>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</si>
  <si>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</si>
  <si>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</si>
  <si>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</si>
  <si>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</si>
  <si>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</si>
  <si>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</si>
  <si>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</si>
  <si>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</si>
  <si>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</si>
  <si>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</si>
  <si>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</si>
  <si>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</si>
  <si>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</si>
  <si>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</si>
  <si>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</si>
  <si>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</si>
  <si>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</si>
  <si>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</si>
  <si>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</si>
  <si>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</si>
  <si>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</si>
  <si>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</si>
  <si>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</si>
  <si>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</si>
  <si>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</si>
  <si>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</si>
  <si>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</si>
  <si>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</si>
  <si>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</si>
  <si>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</si>
  <si>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</si>
  <si>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</si>
  <si>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</si>
  <si>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</si>
  <si>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</si>
  <si>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</si>
  <si>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</si>
  <si>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</si>
  <si>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</si>
  <si>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</si>
  <si>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</si>
  <si>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</si>
  <si>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</si>
  <si>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</si>
  <si>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</si>
  <si>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</si>
  <si>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</si>
  <si>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</si>
  <si>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</si>
  <si>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</si>
  <si>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</si>
  <si>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</si>
  <si>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</si>
  <si>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</si>
  <si>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</si>
  <si>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</si>
  <si>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</si>
  <si>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</si>
  <si>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</si>
  <si>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</si>
  <si>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</si>
  <si>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</si>
  <si>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</si>
  <si>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</si>
  <si>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</si>
  <si>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</si>
  <si>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</si>
  <si>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</si>
  <si>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</si>
  <si>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</si>
  <si>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</si>
  <si>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</si>
  <si>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</si>
  <si>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</si>
  <si>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</si>
  <si>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</si>
  <si>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</si>
  <si>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</si>
  <si>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</si>
  <si>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</si>
  <si>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</si>
  <si>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</si>
  <si>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</si>
  <si>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</si>
  <si>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</si>
  <si>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</si>
  <si>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</si>
  <si>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</si>
  <si>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</si>
  <si>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</si>
  <si>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</si>
  <si>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</si>
  <si>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</si>
  <si>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</si>
  <si>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</si>
  <si>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</si>
  <si>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</si>
  <si>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</si>
  <si>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</si>
  <si>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</si>
  <si>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</si>
  <si>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</si>
  <si>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</si>
  <si>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</si>
  <si>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</si>
  <si>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</si>
  <si>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</si>
  <si>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</si>
  <si>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</si>
  <si>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</si>
  <si>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</si>
  <si>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</si>
  <si>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</si>
  <si>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</si>
  <si>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</si>
  <si>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</si>
  <si>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</si>
  <si>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</si>
  <si>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</si>
  <si>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</si>
  <si>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</si>
  <si>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</si>
  <si>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</si>
  <si>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</si>
  <si>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</si>
  <si>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</si>
  <si>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</si>
  <si>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</si>
  <si>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</si>
  <si>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</si>
  <si>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</si>
  <si>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</si>
  <si>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</si>
  <si>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</si>
  <si>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</si>
  <si>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</si>
  <si>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</si>
  <si>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</si>
  <si>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</si>
  <si>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</si>
  <si>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</si>
  <si>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</si>
  <si>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</si>
  <si>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</si>
  <si>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</si>
  <si>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</si>
  <si>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</si>
  <si>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</si>
  <si>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</si>
  <si>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</si>
  <si>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</si>
  <si>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</si>
  <si>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</si>
  <si>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</si>
  <si>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</si>
  <si>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</si>
  <si>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</si>
  <si>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</si>
  <si>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</si>
  <si>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</si>
  <si>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</si>
  <si>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</si>
  <si>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</si>
  <si>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</si>
  <si>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</si>
  <si>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</si>
  <si>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</si>
  <si>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</si>
  <si>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</si>
  <si>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</si>
  <si>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</si>
  <si>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</si>
  <si>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</si>
  <si>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</si>
  <si>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</si>
  <si>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</si>
  <si>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</si>
  <si>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</si>
  <si>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</si>
  <si>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</si>
  <si>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</si>
  <si>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</si>
  <si>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</si>
  <si>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</si>
  <si>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</si>
  <si>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</si>
  <si>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</si>
  <si>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</si>
  <si>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</si>
  <si>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</si>
  <si>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</si>
  <si>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</si>
  <si>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</si>
  <si>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</si>
  <si>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</si>
  <si>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</si>
  <si>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</si>
  <si>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</si>
  <si>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</si>
  <si>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</si>
  <si>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</si>
  <si>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</si>
  <si>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</si>
  <si>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</si>
  <si>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</si>
  <si>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</si>
  <si>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</si>
  <si>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</si>
  <si>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</si>
  <si>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</si>
  <si>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</si>
  <si>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</si>
  <si>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</si>
  <si>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</si>
  <si>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</si>
  <si>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</si>
  <si>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</si>
  <si>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</si>
  <si>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</si>
  <si>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</si>
  <si>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</si>
  <si>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</si>
  <si>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</si>
  <si>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</si>
  <si>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</si>
  <si>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</si>
  <si>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</si>
  <si>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</si>
  <si>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</si>
  <si>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</si>
  <si>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</si>
  <si>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</si>
  <si>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</si>
  <si>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</si>
  <si>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</si>
  <si>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</si>
  <si>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</si>
  <si>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</si>
  <si>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</si>
  <si>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</si>
  <si>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</si>
  <si>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</si>
  <si>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</si>
  <si>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</si>
  <si>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</si>
  <si>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</si>
  <si>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</si>
  <si>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</si>
  <si>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</si>
  <si>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</si>
  <si>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</si>
  <si>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</si>
  <si>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</si>
  <si>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</si>
  <si>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</si>
  <si>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</si>
  <si>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</si>
  <si>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</si>
  <si>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</si>
  <si>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</si>
  <si>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</si>
  <si>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</si>
  <si>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</si>
  <si>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</si>
  <si>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</si>
  <si>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</si>
  <si>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</si>
  <si>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</si>
  <si>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</si>
  <si>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</si>
  <si>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</si>
  <si>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</si>
  <si>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</si>
  <si>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</si>
  <si>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</si>
  <si>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</si>
  <si>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</si>
  <si>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</si>
  <si>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</si>
  <si>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</si>
  <si>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</si>
  <si>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</si>
  <si>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</si>
  <si>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</si>
  <si>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</si>
  <si>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</si>
  <si>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</si>
  <si>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</si>
  <si>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</si>
  <si>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</si>
  <si>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</si>
  <si>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</si>
  <si>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</si>
  <si>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</si>
  <si>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</si>
  <si>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</si>
  <si>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</si>
  <si>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</si>
  <si>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</si>
  <si>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</si>
  <si>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</si>
  <si>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</si>
  <si>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</si>
  <si>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</si>
  <si>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</si>
  <si>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</si>
  <si>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</si>
  <si>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</si>
  <si>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</si>
  <si>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</si>
  <si>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</si>
  <si>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</si>
  <si>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</si>
  <si>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</si>
  <si>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</si>
  <si>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</si>
  <si>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</si>
  <si>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</si>
  <si>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</si>
  <si>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</si>
  <si>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</si>
  <si>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</si>
  <si>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</si>
  <si>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</si>
  <si>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</si>
  <si>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</si>
  <si>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</si>
  <si>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</si>
  <si>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</si>
  <si>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</si>
  <si>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</si>
  <si>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</si>
  <si>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</si>
  <si>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</si>
  <si>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</si>
  <si>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</si>
  <si>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</si>
  <si>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</si>
  <si>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</si>
  <si>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</si>
  <si>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</si>
  <si>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</si>
  <si>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</si>
  <si>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</si>
  <si>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</si>
  <si>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</si>
  <si>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</si>
  <si>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</si>
  <si>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</si>
  <si>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</si>
  <si>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</si>
  <si>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</si>
  <si>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</si>
  <si>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</si>
  <si>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</si>
  <si>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</si>
  <si>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</si>
  <si>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</si>
  <si>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</si>
  <si>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</si>
  <si>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</si>
  <si>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</si>
  <si>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</si>
  <si>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</si>
  <si>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</si>
  <si>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</si>
  <si>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</si>
  <si>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</si>
  <si>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</si>
  <si>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</si>
  <si>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</si>
  <si>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</si>
  <si>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</si>
  <si>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</si>
  <si>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</si>
  <si>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</si>
  <si>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</si>
  <si>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</si>
  <si>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</si>
  <si>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</si>
  <si>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</si>
  <si>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</si>
  <si>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</si>
  <si>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</si>
  <si>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</si>
  <si>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</si>
  <si>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</si>
  <si>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</si>
  <si>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</si>
  <si>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</si>
  <si>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</si>
  <si>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</si>
  <si>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</si>
  <si>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</si>
  <si>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</si>
  <si>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</si>
  <si>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</si>
  <si>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</si>
  <si>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</si>
  <si>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</si>
  <si>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</si>
  <si>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</si>
  <si>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</si>
  <si>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</si>
  <si>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</si>
  <si>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</si>
  <si>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</si>
  <si>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</si>
  <si>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</si>
  <si>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</si>
  <si>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</si>
  <si>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</si>
  <si>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</si>
  <si>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</si>
  <si>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</si>
  <si>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</si>
  <si>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</si>
  <si>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</si>
  <si>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</si>
  <si>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</si>
  <si>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</si>
  <si>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</si>
  <si>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</si>
  <si>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</si>
  <si>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</si>
  <si>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</si>
  <si>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</si>
  <si>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</si>
  <si>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</si>
  <si>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</si>
  <si>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</si>
  <si>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</si>
  <si>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</si>
  <si>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</si>
  <si>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</si>
  <si>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</si>
  <si>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</si>
  <si>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</si>
  <si>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</si>
  <si>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</si>
  <si>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</si>
  <si>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</si>
  <si>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</si>
  <si>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</si>
  <si>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</si>
  <si>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</si>
  <si>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</si>
  <si>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</si>
  <si>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</si>
  <si>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</si>
  <si>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</si>
  <si>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</si>
  <si>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</si>
  <si>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</si>
  <si>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</si>
  <si>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</si>
  <si>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</si>
  <si>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</si>
  <si>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</si>
  <si>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</si>
  <si>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</si>
  <si>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</si>
  <si>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</si>
  <si>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</si>
  <si>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</si>
  <si>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</si>
  <si>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</si>
  <si>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</si>
  <si>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</si>
  <si>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</si>
  <si>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</si>
  <si>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</si>
  <si>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</si>
  <si>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</si>
  <si>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</si>
  <si>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</si>
  <si>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</si>
  <si>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</si>
  <si>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</si>
  <si>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</si>
  <si>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</si>
  <si>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</si>
  <si>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</si>
  <si>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</si>
  <si>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</si>
  <si>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</si>
  <si>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</si>
  <si>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</si>
  <si>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</si>
  <si>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</si>
  <si>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</si>
  <si>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</si>
  <si>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</si>
  <si>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</si>
  <si>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</si>
  <si>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</si>
  <si>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</si>
  <si>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</si>
  <si>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</si>
  <si>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</si>
  <si>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</si>
  <si>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</si>
  <si>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</si>
  <si>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</si>
  <si>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</si>
  <si>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</si>
  <si>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</si>
  <si>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</si>
  <si>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</si>
  <si>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</si>
  <si>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</si>
  <si>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</si>
  <si>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</si>
  <si>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</si>
  <si>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</si>
  <si>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</si>
  <si>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</si>
  <si>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</si>
  <si>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</si>
  <si>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</si>
  <si>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</si>
  <si>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</si>
  <si>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</si>
  <si>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</si>
  <si>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</si>
  <si>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</si>
  <si>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</si>
  <si>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</si>
  <si>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</si>
  <si>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</si>
  <si>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</si>
  <si>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</si>
  <si>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</si>
  <si>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</si>
  <si>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</si>
  <si>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</si>
  <si>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</si>
  <si>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</si>
  <si>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</si>
  <si>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</si>
  <si>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</si>
  <si>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</si>
  <si>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</si>
  <si>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</si>
  <si>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</si>
  <si>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</si>
  <si>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</si>
  <si>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</si>
  <si>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</si>
  <si>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</si>
  <si>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</si>
  <si>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</si>
  <si>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</si>
  <si>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</si>
  <si>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</si>
  <si>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</si>
  <si>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</si>
  <si>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</si>
  <si>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</si>
  <si>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</si>
  <si>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</si>
  <si>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</si>
  <si>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</si>
  <si>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</si>
  <si>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</si>
  <si>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</si>
  <si>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</si>
  <si>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</si>
  <si>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</si>
  <si>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</si>
  <si>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</si>
  <si>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</si>
  <si>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</si>
  <si>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</si>
  <si>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</si>
  <si>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</si>
  <si>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</si>
  <si>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</si>
  <si>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</si>
  <si>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</si>
  <si>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</si>
  <si>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</si>
  <si>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</si>
  <si>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</si>
  <si>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</si>
  <si>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</si>
  <si>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</si>
  <si>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</si>
  <si>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</si>
  <si>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</si>
  <si>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</si>
  <si>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</si>
  <si>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</si>
  <si>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</si>
  <si>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</si>
  <si>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</si>
  <si>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</si>
  <si>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</si>
  <si>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</si>
  <si>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</si>
  <si>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</si>
  <si>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</si>
  <si>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</si>
  <si>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</si>
  <si>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</si>
  <si>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</si>
  <si>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</si>
  <si>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</si>
  <si>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</si>
  <si>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</si>
  <si>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</si>
  <si>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</si>
  <si>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</si>
  <si>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</si>
  <si>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</si>
  <si>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</si>
  <si>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</si>
  <si>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</si>
  <si>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</si>
  <si>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</si>
  <si>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</si>
  <si>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</si>
  <si>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</si>
  <si>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</si>
  <si>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</si>
  <si>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</si>
  <si>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</si>
  <si>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</si>
  <si>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</si>
  <si>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</si>
  <si>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</si>
  <si>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</si>
  <si>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</si>
  <si>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</si>
  <si>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</si>
  <si>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</si>
  <si>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</si>
  <si>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</si>
  <si>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</si>
  <si>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</si>
  <si>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</si>
  <si>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</si>
  <si>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</si>
  <si>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</si>
  <si>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</si>
  <si>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</si>
  <si>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</si>
  <si>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</si>
  <si>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</si>
  <si>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</si>
  <si>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</si>
  <si>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</si>
  <si>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</si>
  <si>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</si>
  <si>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</si>
  <si>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</si>
  <si>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</si>
  <si>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</si>
  <si>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</si>
  <si>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</si>
  <si>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</si>
  <si>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</si>
  <si>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</si>
  <si>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</si>
  <si>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</si>
  <si>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</si>
  <si>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</si>
  <si>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</si>
  <si>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</si>
  <si>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</si>
  <si>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</si>
  <si>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</si>
  <si>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</si>
  <si>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</si>
  <si>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</si>
  <si>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</si>
  <si>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</si>
  <si>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</si>
  <si>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</si>
  <si>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</si>
  <si>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</si>
  <si>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</si>
  <si>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</si>
  <si>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</si>
  <si>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</si>
  <si>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</si>
  <si>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</si>
  <si>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</si>
  <si>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</si>
  <si>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</si>
  <si>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</si>
  <si>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</si>
  <si>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</si>
  <si>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</si>
  <si>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</si>
  <si>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</si>
  <si>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</si>
  <si>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</si>
  <si>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</si>
  <si>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</si>
  <si>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</si>
  <si>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</si>
  <si>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</si>
  <si>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</si>
  <si>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</si>
  <si>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</si>
  <si>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</si>
  <si>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</si>
  <si>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</si>
  <si>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</si>
  <si>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</si>
  <si>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</si>
  <si>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</si>
  <si>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</si>
  <si>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</si>
  <si>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</si>
  <si>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</si>
  <si>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</si>
  <si>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</si>
  <si>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</si>
  <si>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</si>
  <si>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</si>
  <si>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</si>
  <si>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</si>
  <si>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</si>
  <si>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</si>
  <si>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</si>
  <si>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</si>
  <si>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</si>
  <si>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</si>
  <si>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</si>
  <si>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</si>
  <si>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</si>
  <si>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</si>
  <si>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</si>
  <si>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</si>
  <si>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</si>
  <si>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</si>
  <si>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</si>
  <si>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</si>
  <si>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</si>
  <si>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</si>
  <si>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</si>
  <si>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</si>
  <si>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</si>
  <si>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</si>
  <si>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</si>
  <si>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</si>
  <si>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</si>
  <si>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</si>
  <si>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</si>
  <si>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</si>
  <si>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</si>
  <si>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</si>
  <si>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</si>
  <si>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</si>
  <si>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</si>
  <si>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</si>
  <si>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</si>
  <si>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</si>
  <si>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</si>
  <si>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</si>
  <si>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</si>
  <si>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</si>
  <si>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</si>
  <si>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</si>
  <si>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</si>
  <si>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</si>
  <si>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</si>
  <si>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</si>
  <si>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</si>
  <si>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</si>
  <si>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</si>
  <si>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</si>
  <si>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</si>
  <si>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</si>
  <si>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</si>
  <si>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</si>
  <si>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</si>
  <si>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</si>
  <si>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</si>
  <si>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</si>
  <si>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</si>
  <si>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</si>
  <si>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</si>
  <si>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</si>
  <si>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</si>
  <si>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</si>
  <si>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</si>
  <si>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</si>
  <si>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</si>
  <si>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</si>
  <si>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</si>
  <si>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</si>
  <si>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</si>
  <si>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</si>
  <si>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</si>
  <si>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</si>
  <si>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</si>
  <si>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</si>
  <si>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</si>
  <si>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</si>
  <si>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</si>
  <si>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</si>
  <si>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</si>
  <si>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</si>
  <si>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</si>
  <si>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</si>
  <si>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</si>
  <si>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</si>
  <si>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</si>
  <si>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</si>
  <si>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</si>
  <si>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</si>
  <si>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</si>
  <si>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</si>
  <si>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</si>
  <si>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</si>
  <si>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</si>
  <si>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</si>
  <si>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</si>
  <si>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</si>
  <si>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</si>
  <si>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</si>
  <si>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</si>
  <si>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</si>
  <si>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</si>
  <si>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</si>
  <si>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</si>
  <si>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</si>
  <si>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</si>
  <si>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</si>
  <si>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</si>
  <si>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</si>
  <si>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</si>
  <si>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</si>
  <si>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</si>
  <si>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</si>
  <si>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</si>
  <si>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</si>
  <si>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</si>
  <si>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</si>
  <si>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</si>
  <si>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</si>
  <si>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</si>
  <si>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</si>
  <si>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</si>
  <si>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</si>
  <si>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</si>
  <si>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</si>
  <si>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</si>
  <si>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</si>
  <si>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</si>
  <si>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</si>
  <si>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</si>
  <si>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</si>
  <si>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</si>
  <si>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</si>
  <si>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</si>
  <si>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</si>
  <si>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</si>
  <si>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</si>
  <si>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</si>
  <si>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</si>
  <si>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</si>
  <si>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</si>
  <si>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</si>
  <si>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</si>
  <si>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</si>
  <si>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</si>
  <si>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</si>
  <si>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</si>
  <si>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</si>
  <si>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</si>
  <si>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</si>
  <si>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</si>
  <si>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</si>
  <si>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</si>
  <si>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</si>
  <si>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</si>
  <si>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</si>
  <si>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</si>
  <si>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</si>
  <si>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</si>
  <si>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</si>
  <si>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</si>
  <si>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</si>
  <si>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</si>
  <si>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</si>
  <si>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</si>
  <si>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</si>
  <si>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</si>
  <si>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</si>
  <si>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</si>
  <si>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</si>
  <si>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</si>
  <si>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</si>
  <si>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</si>
  <si>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</si>
  <si>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</si>
  <si>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</si>
  <si>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</si>
  <si>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</si>
  <si>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</si>
  <si>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</si>
  <si>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</si>
  <si>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</si>
  <si>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</si>
  <si>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</si>
  <si>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</si>
  <si>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</si>
  <si>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</si>
  <si>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</si>
  <si>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</si>
  <si>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</si>
  <si>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</si>
  <si>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</si>
  <si>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</si>
  <si>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</si>
  <si>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</si>
  <si>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</si>
  <si>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</si>
  <si>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</si>
  <si>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</si>
  <si>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</si>
  <si>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</si>
  <si>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</si>
  <si>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</si>
  <si>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</si>
  <si>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</si>
  <si>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</si>
  <si>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</si>
  <si>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</si>
  <si>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</si>
  <si>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</si>
  <si>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</si>
  <si>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</si>
  <si>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</si>
  <si>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</si>
  <si>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</si>
  <si>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</si>
  <si>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</si>
  <si>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</si>
  <si>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</si>
  <si>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</si>
  <si>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</si>
  <si>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</si>
  <si>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</si>
  <si>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</si>
  <si>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</si>
  <si>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</si>
  <si>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</si>
  <si>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</si>
  <si>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</si>
  <si>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</si>
  <si>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</si>
  <si>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</si>
  <si>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</si>
  <si>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</si>
  <si>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</si>
  <si>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</si>
  <si>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</si>
  <si>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</si>
  <si>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</si>
  <si>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</si>
  <si>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</si>
  <si>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</si>
  <si>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</si>
  <si>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</si>
  <si>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</si>
  <si>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</si>
  <si>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</si>
  <si>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</si>
  <si>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</si>
  <si>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</si>
  <si>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</si>
  <si>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</si>
  <si>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</si>
  <si>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</si>
  <si>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</si>
  <si>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</si>
  <si>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</si>
  <si>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</si>
  <si>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</si>
  <si>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</si>
  <si>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</si>
  <si>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</si>
  <si>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</si>
  <si>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</si>
  <si>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</si>
  <si>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</si>
  <si>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</si>
  <si>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</si>
  <si>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</si>
  <si>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</si>
  <si>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</si>
  <si>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</si>
  <si>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</si>
  <si>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</si>
  <si>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</si>
  <si>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</si>
  <si>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</si>
  <si>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</si>
  <si>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</si>
  <si>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</si>
  <si>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</si>
  <si>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</si>
  <si>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</si>
  <si>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</si>
  <si>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</si>
  <si>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</si>
  <si>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</si>
  <si>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</si>
  <si>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</si>
  <si>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</si>
  <si>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</si>
  <si>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</si>
  <si>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</si>
  <si>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</si>
  <si>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</si>
  <si>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</si>
  <si>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</si>
  <si>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</si>
  <si>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</si>
  <si>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</si>
  <si>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</si>
  <si>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</si>
  <si>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</si>
  <si>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</si>
  <si>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</si>
  <si>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</si>
  <si>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</si>
  <si>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</si>
  <si>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</si>
  <si>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</si>
  <si>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</si>
  <si>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</si>
  <si>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</si>
  <si>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</si>
  <si>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</si>
  <si>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</si>
  <si>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</si>
  <si>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</si>
  <si>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</si>
  <si>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</si>
  <si>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</si>
  <si>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</si>
  <si>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</si>
  <si>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</si>
  <si>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</si>
  <si>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</si>
  <si>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</si>
  <si>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</si>
  <si>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</si>
  <si>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</si>
  <si>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</si>
  <si>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</si>
  <si>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</si>
  <si>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</si>
  <si>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</si>
  <si>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</si>
  <si>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</si>
  <si>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</si>
  <si>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</si>
  <si>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</si>
  <si>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</si>
  <si>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</si>
  <si>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</si>
  <si>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</si>
  <si>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</si>
  <si>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</si>
  <si>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</si>
  <si>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</si>
  <si>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</si>
  <si>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</si>
  <si>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</si>
  <si>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</si>
  <si>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</si>
  <si>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</si>
  <si>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</si>
  <si>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</si>
  <si>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</si>
  <si>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</si>
  <si>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</si>
  <si>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</si>
  <si>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</si>
  <si>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</si>
  <si>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</si>
  <si>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</si>
  <si>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</si>
  <si>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</si>
  <si>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</si>
  <si>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</si>
  <si>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</si>
  <si>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</si>
  <si>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</si>
  <si>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</si>
  <si>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</si>
  <si>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</si>
  <si>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</si>
  <si>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</si>
  <si>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</si>
  <si>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</si>
  <si>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</si>
  <si>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</si>
  <si>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</si>
  <si>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</si>
  <si>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</si>
  <si>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</si>
  <si>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</si>
  <si>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</si>
  <si>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</si>
  <si>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</si>
  <si>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</si>
  <si>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</si>
  <si>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</si>
  <si>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</si>
  <si>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</si>
  <si>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</si>
  <si>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</si>
  <si>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</si>
  <si>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</si>
  <si>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</si>
  <si>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</si>
  <si>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</si>
  <si>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</si>
  <si>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</si>
  <si>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</si>
  <si>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</si>
  <si>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</si>
  <si>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</si>
  <si>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</si>
  <si>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</si>
  <si>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</si>
  <si>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</si>
  <si>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</si>
  <si>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</si>
  <si>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</si>
  <si>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</si>
  <si>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</si>
  <si>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</si>
  <si>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</si>
  <si>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</si>
  <si>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</si>
  <si>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</si>
  <si>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</si>
  <si>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</si>
  <si>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</si>
  <si>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</si>
  <si>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</si>
  <si>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</si>
  <si>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</si>
  <si>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</si>
  <si>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</si>
  <si>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</si>
  <si>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</si>
  <si>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</si>
  <si>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</si>
  <si>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</si>
  <si>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</si>
  <si>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</si>
  <si>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</si>
  <si>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</si>
  <si>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</si>
  <si>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</si>
  <si>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</si>
  <si>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</si>
  <si>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</si>
  <si>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</si>
  <si>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</si>
  <si>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</si>
  <si>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</si>
  <si>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</si>
  <si>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</si>
  <si>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</si>
  <si>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</si>
  <si>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</si>
  <si>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</si>
  <si>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</si>
  <si>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</si>
  <si>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</si>
  <si>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</si>
  <si>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</si>
  <si>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</si>
  <si>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</si>
  <si>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</si>
  <si>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</si>
  <si>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</si>
  <si>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</si>
  <si>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</si>
  <si>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</si>
  <si>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</si>
  <si>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</si>
  <si>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</si>
  <si>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</si>
  <si>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</si>
  <si>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</si>
  <si>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</si>
  <si>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</si>
  <si>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</si>
  <si>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</si>
  <si>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</si>
  <si>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</si>
  <si>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</si>
  <si>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</si>
  <si>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</si>
  <si>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</si>
  <si>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</si>
  <si>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</si>
  <si>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</si>
  <si>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</si>
  <si>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</si>
  <si>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</si>
  <si>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</si>
  <si>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</si>
  <si>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</si>
  <si>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</si>
  <si>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</si>
  <si>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</si>
  <si>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</si>
  <si>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</si>
  <si>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</si>
  <si>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</si>
  <si>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</si>
  <si>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</si>
  <si>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</si>
  <si>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</si>
  <si>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</si>
  <si>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</si>
  <si>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</si>
  <si>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</si>
  <si>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</si>
  <si>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</si>
  <si>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</si>
  <si>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</si>
  <si>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</si>
  <si>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</si>
  <si>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</si>
  <si>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</si>
  <si>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</si>
  <si>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</si>
  <si>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</si>
  <si>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</si>
  <si>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</si>
  <si>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</si>
  <si>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</si>
  <si>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</si>
  <si>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</si>
  <si>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</si>
  <si>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</si>
  <si>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</si>
  <si>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</si>
  <si>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</si>
  <si>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</si>
  <si>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</si>
  <si>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</si>
  <si>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</si>
  <si>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</si>
  <si>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</si>
  <si>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</si>
  <si>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</si>
  <si>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</si>
  <si>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</si>
  <si>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</si>
  <si>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</si>
  <si>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</si>
  <si>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</si>
  <si>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</si>
  <si>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</si>
  <si>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</si>
  <si>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</si>
  <si>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</si>
  <si>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</si>
  <si>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</si>
  <si>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</si>
  <si>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</si>
  <si>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</si>
  <si>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</si>
  <si>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</si>
  <si>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</si>
  <si>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</si>
  <si>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</si>
  <si>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</si>
  <si>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</si>
  <si>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</si>
  <si>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</si>
  <si>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</si>
  <si>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</si>
  <si>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</si>
  <si>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</si>
  <si>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</si>
  <si>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</si>
  <si>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</si>
  <si>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</si>
  <si>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</si>
  <si>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</si>
  <si>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</si>
  <si>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</si>
  <si>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</si>
  <si>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</si>
  <si>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</si>
  <si>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</si>
  <si>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</si>
  <si>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</si>
  <si>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</si>
  <si>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</si>
  <si>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</si>
  <si>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</si>
  <si>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</si>
  <si>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</si>
  <si>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</si>
  <si>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</si>
  <si>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</si>
  <si>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</si>
  <si>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</si>
  <si>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</si>
  <si>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</si>
  <si>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</si>
  <si>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</si>
  <si>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</si>
  <si>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</si>
  <si>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</si>
  <si>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</si>
  <si>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</si>
  <si>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</si>
  <si>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</si>
  <si>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</si>
  <si>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</si>
  <si>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</si>
  <si>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</si>
  <si>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</si>
  <si>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</si>
  <si>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</si>
  <si>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</si>
  <si>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</si>
  <si>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</si>
  <si>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</si>
  <si>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</si>
  <si>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</si>
  <si>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</si>
  <si>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</si>
  <si>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</si>
  <si>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</si>
  <si>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</si>
  <si>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</si>
  <si>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</si>
  <si>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</si>
  <si>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</si>
  <si>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</si>
  <si>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</si>
  <si>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</si>
  <si>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</si>
  <si>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</si>
  <si>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</si>
  <si>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</si>
  <si>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</si>
  <si>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</si>
  <si>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</si>
  <si>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</si>
  <si>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</si>
  <si>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</si>
  <si>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</si>
  <si>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</si>
  <si>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</si>
  <si>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</si>
  <si>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</si>
  <si>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</si>
  <si>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</si>
  <si>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</si>
  <si>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</si>
  <si>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</si>
  <si>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</si>
  <si>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</si>
  <si>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</si>
  <si>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</si>
  <si>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</si>
  <si>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</si>
  <si>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</si>
  <si>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</si>
  <si>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</si>
  <si>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</si>
  <si>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</si>
  <si>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</si>
  <si>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</si>
  <si>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</si>
  <si>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</si>
  <si>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</si>
  <si>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</si>
  <si>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</si>
  <si>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</si>
  <si>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</si>
  <si>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</si>
  <si>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</si>
  <si>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</si>
  <si>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</si>
  <si>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</si>
  <si>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</si>
  <si>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</si>
  <si>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</si>
  <si>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</si>
  <si>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</si>
  <si>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</si>
  <si>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</si>
  <si>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</si>
  <si>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</si>
  <si>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</si>
  <si>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</si>
  <si>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</si>
  <si>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</si>
  <si>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</si>
  <si>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</si>
  <si>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</si>
  <si>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</si>
  <si>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</si>
  <si>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</si>
  <si>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</si>
  <si>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</si>
  <si>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</si>
  <si>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</si>
  <si>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</si>
  <si>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</si>
  <si>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</si>
  <si>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</si>
  <si>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</si>
  <si>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</si>
  <si>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</si>
  <si>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</si>
  <si>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</si>
  <si>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</si>
  <si>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</si>
  <si>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</si>
  <si>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</si>
  <si>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</si>
  <si>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</si>
  <si>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</si>
  <si>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</si>
  <si>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</si>
  <si>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</si>
  <si>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</si>
  <si>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</si>
  <si>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</si>
  <si>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</si>
  <si>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</si>
  <si>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</si>
  <si>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</si>
  <si>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</si>
  <si>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</si>
  <si>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</si>
  <si>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</si>
  <si>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</si>
  <si>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</si>
  <si>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</si>
  <si>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</si>
  <si>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</si>
  <si>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</si>
  <si>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</si>
  <si>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</si>
  <si>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</si>
  <si>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</si>
  <si>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</si>
  <si>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</si>
  <si>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</si>
  <si>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</si>
  <si>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</si>
  <si>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</si>
  <si>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</si>
  <si>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</si>
  <si>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</si>
  <si>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</si>
  <si>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</si>
  <si>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</si>
  <si>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</si>
  <si>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</si>
  <si>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</si>
  <si>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</si>
  <si>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</si>
  <si>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</si>
  <si>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</si>
  <si>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</si>
  <si>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</si>
  <si>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</si>
  <si>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</si>
  <si>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</si>
  <si>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</si>
  <si>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</si>
  <si>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</si>
  <si>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</si>
  <si>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</si>
  <si>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</si>
  <si>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</si>
  <si>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</si>
  <si>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</si>
  <si>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</si>
  <si>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</si>
  <si>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</si>
  <si>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</si>
  <si>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</si>
  <si>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</si>
  <si>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</si>
  <si>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</si>
  <si>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</si>
  <si>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</si>
  <si>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</si>
  <si>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</si>
  <si>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</si>
  <si>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</si>
  <si>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</si>
  <si>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</si>
  <si>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</si>
  <si>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</si>
  <si>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</si>
  <si>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</si>
  <si>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</si>
  <si>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</si>
  <si>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</si>
  <si>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</si>
  <si>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</si>
  <si>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</si>
  <si>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</si>
  <si>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</si>
  <si>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</si>
  <si>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</si>
  <si>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</si>
  <si>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</si>
  <si>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</si>
  <si>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</si>
  <si>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</si>
  <si>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</si>
  <si>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</si>
  <si>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</si>
  <si>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</si>
  <si>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</si>
  <si>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</si>
  <si>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</si>
  <si>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</si>
  <si>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</si>
  <si>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</si>
  <si>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</si>
  <si>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</si>
  <si>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</si>
  <si>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</si>
  <si>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</si>
  <si>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</si>
  <si>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</si>
  <si>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</si>
  <si>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</si>
  <si>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</si>
  <si>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</si>
  <si>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</si>
  <si>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</si>
  <si>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</si>
  <si>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</si>
  <si>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</si>
  <si>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</si>
  <si>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</si>
  <si>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</si>
  <si>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</si>
  <si>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</si>
  <si>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</si>
  <si>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</si>
  <si>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</si>
  <si>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</si>
  <si>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</si>
  <si>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</si>
  <si>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</si>
  <si>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</si>
  <si>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</si>
  <si>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</si>
  <si>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</si>
  <si>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</si>
  <si>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</si>
  <si>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</si>
  <si>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</si>
  <si>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</si>
  <si>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</si>
  <si>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</si>
  <si>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</si>
  <si>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</si>
  <si>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</si>
  <si>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</si>
  <si>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</si>
  <si>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</si>
  <si>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</si>
  <si>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</si>
  <si>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</si>
  <si>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</si>
  <si>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</si>
  <si>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</si>
  <si>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</si>
  <si>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</si>
  <si>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</si>
  <si>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</si>
  <si>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</si>
  <si>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</si>
  <si>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</si>
  <si>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</si>
  <si>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</si>
  <si>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</si>
  <si>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</si>
  <si>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</si>
  <si>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</si>
  <si>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</si>
  <si>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</si>
  <si>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</si>
  <si>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</si>
  <si>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</si>
  <si>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</si>
  <si>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</si>
  <si>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</si>
  <si>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</si>
  <si>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</si>
  <si>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</si>
  <si>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</si>
  <si>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</si>
  <si>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</si>
  <si>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</si>
  <si>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</si>
  <si>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</si>
  <si>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</si>
  <si>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</si>
  <si>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</si>
  <si>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</si>
  <si>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</si>
  <si>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</si>
  <si>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</si>
  <si>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</si>
  <si>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</si>
  <si>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</si>
  <si>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</si>
  <si>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</si>
  <si>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</si>
  <si>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</si>
  <si>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</si>
  <si>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</si>
  <si>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</si>
  <si>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</si>
  <si>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</si>
  <si>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</si>
  <si>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</si>
  <si>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</si>
  <si>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</si>
  <si>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</si>
  <si>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</si>
  <si>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</si>
  <si>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</si>
  <si>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</si>
  <si>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</si>
  <si>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</si>
  <si>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</si>
  <si>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</si>
  <si>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</si>
  <si>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</si>
  <si>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</si>
  <si>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</si>
  <si>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</si>
  <si>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</si>
  <si>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</si>
  <si>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</si>
  <si>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</si>
  <si>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</si>
  <si>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</si>
  <si>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</si>
  <si>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</si>
  <si>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</si>
  <si>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</si>
  <si>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</si>
  <si>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</si>
  <si>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</si>
  <si>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</si>
  <si>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</si>
  <si>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</si>
  <si>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</si>
  <si>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</si>
  <si>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</si>
  <si>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</si>
  <si>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</si>
  <si>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</si>
  <si>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</si>
  <si>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</si>
  <si>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</si>
  <si>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</si>
  <si>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</si>
  <si>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</si>
  <si>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</si>
  <si>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</si>
  <si>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</si>
  <si>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</si>
  <si>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</si>
  <si>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</si>
  <si>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</si>
  <si>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</si>
  <si>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</si>
  <si>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</si>
  <si>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</si>
  <si>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</si>
  <si>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</si>
  <si>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</si>
  <si>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</si>
  <si>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</si>
  <si>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</si>
  <si>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</si>
  <si>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</si>
  <si>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</si>
  <si>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</si>
  <si>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</si>
  <si>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</si>
  <si>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</si>
  <si>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</si>
  <si>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</si>
  <si>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</si>
  <si>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</si>
  <si>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</si>
  <si>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</si>
  <si>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</si>
  <si>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</si>
  <si>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</si>
  <si>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</si>
  <si>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</si>
  <si>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</si>
  <si>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</si>
  <si>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</si>
  <si>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</si>
  <si>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</si>
  <si>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</si>
  <si>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</si>
  <si>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</si>
  <si>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</si>
  <si>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</si>
  <si>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</si>
  <si>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</si>
  <si>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</si>
  <si>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</si>
  <si>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</si>
  <si>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</si>
  <si>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</si>
  <si>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</si>
  <si>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</si>
  <si>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</si>
  <si>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</si>
  <si>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</si>
  <si>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</si>
  <si>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</si>
  <si>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</si>
  <si>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</si>
  <si>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</si>
  <si>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</si>
  <si>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</si>
  <si>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</si>
  <si>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</si>
  <si>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</si>
  <si>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</si>
  <si>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</si>
  <si>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</si>
  <si>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</si>
  <si>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</si>
  <si>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</si>
  <si>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</si>
  <si>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</si>
  <si>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</si>
  <si>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</si>
  <si>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</si>
  <si>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</si>
  <si>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</si>
  <si>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</si>
  <si>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</si>
  <si>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</si>
  <si>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</si>
  <si>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</si>
  <si>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</si>
  <si>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</si>
  <si>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</si>
  <si>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</si>
  <si>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</si>
  <si>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</si>
  <si>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</si>
  <si>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</si>
  <si>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</si>
  <si>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</si>
  <si>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</si>
  <si>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</si>
  <si>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</si>
  <si>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</si>
  <si>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</si>
  <si>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</si>
  <si>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</si>
  <si>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</si>
  <si>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</si>
  <si>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</si>
  <si>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</si>
  <si>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</si>
  <si>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</si>
  <si>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</si>
  <si>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</si>
  <si>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</si>
  <si>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</si>
  <si>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</si>
  <si>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</si>
  <si>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</si>
  <si>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</si>
  <si>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</si>
  <si>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</si>
  <si>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</si>
  <si>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</si>
  <si>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</si>
  <si>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</si>
  <si>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</si>
  <si>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</si>
  <si>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</si>
  <si>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</si>
  <si>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</si>
  <si>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</si>
  <si>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</si>
  <si>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</si>
  <si>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</si>
  <si>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</si>
  <si>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</si>
  <si>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</si>
  <si>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</si>
  <si>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</si>
  <si>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</si>
  <si>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</si>
  <si>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</si>
  <si>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</si>
  <si>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</si>
  <si>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</si>
  <si>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</si>
  <si>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</si>
  <si>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</si>
  <si>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</si>
  <si>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</si>
  <si>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</si>
  <si>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</si>
  <si>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</si>
  <si>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</si>
  <si>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</si>
  <si>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</si>
  <si>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</si>
  <si>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</si>
  <si>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</si>
  <si>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</si>
  <si>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</si>
  <si>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</si>
  <si>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</si>
  <si>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</si>
  <si>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</si>
  <si>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</si>
  <si>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</si>
  <si>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</si>
  <si>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</si>
  <si>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</si>
  <si>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</si>
  <si>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</si>
  <si>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</si>
  <si>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</si>
  <si>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</si>
  <si>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</si>
  <si>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</si>
  <si>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</si>
  <si>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</si>
  <si>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</si>
  <si>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</si>
  <si>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</si>
  <si>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</si>
  <si>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</si>
  <si>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</si>
  <si>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</si>
  <si>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</si>
  <si>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</si>
  <si>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</si>
  <si>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</si>
  <si>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</si>
  <si>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</si>
  <si>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</si>
  <si>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</si>
  <si>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</si>
  <si>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</si>
  <si>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</si>
  <si>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</si>
  <si>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</si>
  <si>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</si>
  <si>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</si>
  <si>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</si>
  <si>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</si>
  <si>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</si>
  <si>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</si>
  <si>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</si>
  <si>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</si>
  <si>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</si>
  <si>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</si>
  <si>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</si>
  <si>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</si>
  <si>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</si>
  <si>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</si>
  <si>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</si>
  <si>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</si>
  <si>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</si>
  <si>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</si>
  <si>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</si>
  <si>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</si>
  <si>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</si>
  <si>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</si>
  <si>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</si>
  <si>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</si>
  <si>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</si>
  <si>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</si>
  <si>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</si>
  <si>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</si>
  <si>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</si>
  <si>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</si>
  <si>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</si>
  <si>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</si>
  <si>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</si>
  <si>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</si>
  <si>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</si>
  <si>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</si>
  <si>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</si>
  <si>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</si>
  <si>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</si>
  <si>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</si>
  <si>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</si>
  <si>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</si>
  <si>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</si>
  <si>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</si>
  <si>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</si>
  <si>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</si>
  <si>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</si>
  <si>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</si>
  <si>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</si>
  <si>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</si>
  <si>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</si>
  <si>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</si>
  <si>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</si>
  <si>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</si>
  <si>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</si>
  <si>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</si>
  <si>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</si>
  <si>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</si>
  <si>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</si>
  <si>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</si>
  <si>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</si>
  <si>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</si>
  <si>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</si>
  <si>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</si>
  <si>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</si>
  <si>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</si>
  <si>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</si>
  <si>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</si>
  <si>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</si>
  <si>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</si>
  <si>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</si>
  <si>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</si>
  <si>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</si>
  <si>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</si>
  <si>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</si>
  <si>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</si>
  <si>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</si>
  <si>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</si>
  <si>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</si>
  <si>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</si>
  <si>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</si>
  <si>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</si>
  <si>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</si>
  <si>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</si>
  <si>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</si>
  <si>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</si>
  <si>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</si>
  <si>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</si>
  <si>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</si>
  <si>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</si>
  <si>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</si>
  <si>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</si>
  <si>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</si>
  <si>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</si>
  <si>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</si>
  <si>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</si>
  <si>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</si>
  <si>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</si>
  <si>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</si>
  <si>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</si>
  <si>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</si>
  <si>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</si>
  <si>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</si>
  <si>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</si>
  <si>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</si>
  <si>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</si>
  <si>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</si>
  <si>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</si>
  <si>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</si>
  <si>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</si>
  <si>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</si>
  <si>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</si>
  <si>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</si>
  <si>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</si>
  <si>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</si>
  <si>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</si>
  <si>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</si>
  <si>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</si>
  <si>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</si>
  <si>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</si>
  <si>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</si>
  <si>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</si>
  <si>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</si>
  <si>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</si>
  <si>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</si>
  <si>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</si>
  <si>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</si>
  <si>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</si>
  <si>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</si>
  <si>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</si>
  <si>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</si>
  <si>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</si>
  <si>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</si>
  <si>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</si>
  <si>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</si>
  <si>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</si>
  <si>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</si>
  <si>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</si>
  <si>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</si>
  <si>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</si>
  <si>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</si>
  <si>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</si>
  <si>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</si>
  <si>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</si>
  <si>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</si>
  <si>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</si>
  <si>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</si>
  <si>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</si>
  <si>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</si>
  <si>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</si>
  <si>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</si>
  <si>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</si>
  <si>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</si>
  <si>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</si>
  <si>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</si>
  <si>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</si>
  <si>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</si>
  <si>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</si>
  <si>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</si>
  <si>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</si>
  <si>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</si>
  <si>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</si>
  <si>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</si>
  <si>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</si>
  <si>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</si>
  <si>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</si>
  <si>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</si>
  <si>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</si>
  <si>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</si>
  <si>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</si>
  <si>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</si>
  <si>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</si>
  <si>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</si>
  <si>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</si>
  <si>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</si>
  <si>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</si>
  <si>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</si>
  <si>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</si>
  <si>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</si>
  <si>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</si>
  <si>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</si>
  <si>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</si>
  <si>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</si>
  <si>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</si>
  <si>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</si>
  <si>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</si>
  <si>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</si>
  <si>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</si>
  <si>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</si>
  <si>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</si>
  <si>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</si>
  <si>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</si>
  <si>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</si>
  <si>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</si>
  <si>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</si>
  <si>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</si>
  <si>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</si>
  <si>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</si>
  <si>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</si>
  <si>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</si>
  <si>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</si>
  <si>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</si>
  <si>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</si>
  <si>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</si>
  <si>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</si>
  <si>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</si>
  <si>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</si>
  <si>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</si>
  <si>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</si>
  <si>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</si>
  <si>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</si>
  <si>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</si>
  <si>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</si>
  <si>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</si>
  <si>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</si>
  <si>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</si>
  <si>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</si>
  <si>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</si>
  <si>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</si>
  <si>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</si>
  <si>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</si>
  <si>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</si>
  <si>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</si>
  <si>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</si>
  <si>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</si>
  <si>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</si>
  <si>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</si>
  <si>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</si>
  <si>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</si>
  <si>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</si>
  <si>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</si>
  <si>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</si>
  <si>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</si>
  <si>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</si>
  <si>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</si>
  <si>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</si>
  <si>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</si>
  <si>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</si>
  <si>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</si>
  <si>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</si>
  <si>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</si>
  <si>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</si>
  <si>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</si>
  <si>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</si>
  <si>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</si>
  <si>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</si>
  <si>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</si>
  <si>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</si>
  <si>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</si>
  <si>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</si>
  <si>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</si>
  <si>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</si>
  <si>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</si>
  <si>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</si>
  <si>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</si>
  <si>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</si>
  <si>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</si>
  <si>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</si>
  <si>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</si>
  <si>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</si>
  <si>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</si>
  <si>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</si>
  <si>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</si>
  <si>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</si>
  <si>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</si>
  <si>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</si>
  <si>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</si>
  <si>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</si>
  <si>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</si>
  <si>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</si>
  <si>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</si>
  <si>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</si>
  <si>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</si>
  <si>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</si>
  <si>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</si>
  <si>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</si>
  <si>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</si>
  <si>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</si>
  <si>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</si>
  <si>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</si>
  <si>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</si>
  <si>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</si>
  <si>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</si>
  <si>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</si>
  <si>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</si>
  <si>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</si>
  <si>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</si>
  <si>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</si>
  <si>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</si>
  <si>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</si>
  <si>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</si>
  <si>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</si>
  <si>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</si>
  <si>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</si>
  <si>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</si>
  <si>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</si>
  <si>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</si>
  <si>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</si>
  <si>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</si>
  <si>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</si>
  <si>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</si>
  <si>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</si>
  <si>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</si>
  <si>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</si>
  <si>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</si>
  <si>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</si>
  <si>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</si>
  <si>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</si>
  <si>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</si>
  <si>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</si>
  <si>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</si>
  <si>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</si>
  <si>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</si>
  <si>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</si>
  <si>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</si>
  <si>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</si>
  <si>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</si>
  <si>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</si>
  <si>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</si>
  <si>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</si>
  <si>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</si>
  <si>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</si>
  <si>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</si>
  <si>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</si>
  <si>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</si>
  <si>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</si>
  <si>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</si>
  <si>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</si>
  <si>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</si>
  <si>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</si>
  <si>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</si>
  <si>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</si>
  <si>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</si>
  <si>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</si>
  <si>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</si>
  <si>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</si>
  <si>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</si>
  <si>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</si>
  <si>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</si>
  <si>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</si>
  <si>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</si>
  <si>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</si>
  <si>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</si>
  <si>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</si>
  <si>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</si>
  <si>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</si>
  <si>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</si>
  <si>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</si>
  <si>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</si>
  <si>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</si>
  <si>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</si>
  <si>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</si>
  <si>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</si>
  <si>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</si>
  <si>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</si>
  <si>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</si>
  <si>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</si>
  <si>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</si>
  <si>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</si>
  <si>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</si>
  <si>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</si>
  <si>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</si>
  <si>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</si>
  <si>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</si>
  <si>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</si>
  <si>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</si>
  <si>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</si>
  <si>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</si>
  <si>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</si>
  <si>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</si>
  <si>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</si>
  <si>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</si>
  <si>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</si>
  <si>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</si>
  <si>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</si>
  <si>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</si>
  <si>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</si>
  <si>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</si>
  <si>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</si>
  <si>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</si>
  <si>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</si>
  <si>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</si>
  <si>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</si>
  <si>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</si>
  <si>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</si>
  <si>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</si>
  <si>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</si>
  <si>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</si>
  <si>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</si>
  <si>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</si>
  <si>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</si>
  <si>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</si>
  <si>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</si>
  <si>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</si>
  <si>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</si>
  <si>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</si>
  <si>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</si>
  <si>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</si>
  <si>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</si>
  <si>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</si>
  <si>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</si>
  <si>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</si>
  <si>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</si>
  <si>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</si>
  <si>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</si>
  <si>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</si>
  <si>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</si>
  <si>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</si>
  <si>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</si>
  <si>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</si>
  <si>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</si>
  <si>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</si>
  <si>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</si>
  <si>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</si>
  <si>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</si>
  <si>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</si>
  <si>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</si>
  <si>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</si>
  <si>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</si>
  <si>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</si>
  <si>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</si>
  <si>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</si>
  <si>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</si>
  <si>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</si>
  <si>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</si>
  <si>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</si>
  <si>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</si>
  <si>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</si>
  <si>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</si>
  <si>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</si>
  <si>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</si>
  <si>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</si>
  <si>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</si>
  <si>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</si>
  <si>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</si>
  <si>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</si>
  <si>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</si>
  <si>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</si>
  <si>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</si>
  <si>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</si>
  <si>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</si>
  <si>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</si>
  <si>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</si>
  <si>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</si>
  <si>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</si>
  <si>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</si>
  <si>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</si>
  <si>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</si>
  <si>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</si>
  <si>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</si>
  <si>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</si>
  <si>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</si>
  <si>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</si>
  <si>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</si>
  <si>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</si>
  <si>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</si>
  <si>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</si>
  <si>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</si>
  <si>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</si>
  <si>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</si>
  <si>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</si>
  <si>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</si>
  <si>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</si>
  <si>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</si>
  <si>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</si>
  <si>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</si>
  <si>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</si>
  <si>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</si>
  <si>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</si>
  <si>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</si>
  <si>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</si>
  <si>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</si>
  <si>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</si>
  <si>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</si>
  <si>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</si>
  <si>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</si>
  <si>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</si>
  <si>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</si>
  <si>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</si>
  <si>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</si>
  <si>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</si>
  <si>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</si>
  <si>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</si>
  <si>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</si>
  <si>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</si>
  <si>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</si>
  <si>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</si>
  <si>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</si>
  <si>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</si>
  <si>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</si>
  <si>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</si>
  <si>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</si>
  <si>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</si>
  <si>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</si>
  <si>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</si>
  <si>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</si>
  <si>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</si>
  <si>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</si>
  <si>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</si>
  <si>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</si>
  <si>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</si>
  <si>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</si>
  <si>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</si>
  <si>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</si>
  <si>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</si>
  <si>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</si>
  <si>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</si>
  <si>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</si>
  <si>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</si>
  <si>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</si>
  <si>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</si>
  <si>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</si>
  <si>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</si>
  <si>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</si>
  <si>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</si>
  <si>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</si>
  <si>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</si>
  <si>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</si>
  <si>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</si>
  <si>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</si>
  <si>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</si>
  <si>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</si>
  <si>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</si>
  <si>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</si>
  <si>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</si>
  <si>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</si>
  <si>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</si>
  <si>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</si>
  <si>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</si>
  <si>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</si>
  <si>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</si>
  <si>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</si>
  <si>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</si>
  <si>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</si>
  <si>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</si>
  <si>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</si>
  <si>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</si>
  <si>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</si>
  <si>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</si>
  <si>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</si>
  <si>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</si>
  <si>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</si>
  <si>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</si>
  <si>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</si>
  <si>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</si>
  <si>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</si>
  <si>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</si>
  <si>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</si>
  <si>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</si>
  <si>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</si>
  <si>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</si>
  <si>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</si>
  <si>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</si>
  <si>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</si>
  <si>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</si>
  <si>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</si>
  <si>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</si>
  <si>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</si>
  <si>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</si>
  <si>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</si>
  <si>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</si>
  <si>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</si>
  <si>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</si>
  <si>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</si>
  <si>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</si>
  <si>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</si>
  <si>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</si>
  <si>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</si>
  <si>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</si>
  <si>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</si>
  <si>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</si>
  <si>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</si>
  <si>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</si>
  <si>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</si>
  <si>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</si>
  <si>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</si>
  <si>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</si>
  <si>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</si>
  <si>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</si>
  <si>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</si>
  <si>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</si>
  <si>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</si>
  <si>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</si>
  <si>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</si>
  <si>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</si>
  <si>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</si>
  <si>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</si>
  <si>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</si>
  <si>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</si>
  <si>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</si>
  <si>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</si>
  <si>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</si>
  <si>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</si>
  <si>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</si>
  <si>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</si>
  <si>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</si>
  <si>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</si>
  <si>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</si>
  <si>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</si>
  <si>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</si>
  <si>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</si>
  <si>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</si>
  <si>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</si>
  <si>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</si>
  <si>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</si>
  <si>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</si>
  <si>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</si>
  <si>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</si>
  <si>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</si>
  <si>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</si>
  <si>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</si>
  <si>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</si>
  <si>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</si>
  <si>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</si>
  <si>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</si>
  <si>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</si>
  <si>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</si>
  <si>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</si>
  <si>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</si>
  <si>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</si>
  <si>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</si>
  <si>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</si>
  <si>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</si>
  <si>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</si>
  <si>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</si>
  <si>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</si>
  <si>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</si>
  <si>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</si>
  <si>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</si>
  <si>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</si>
  <si>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</si>
  <si>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</si>
  <si>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</si>
  <si>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</si>
  <si>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</si>
  <si>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</si>
  <si>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</si>
  <si>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</si>
  <si>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</si>
  <si>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</si>
  <si>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</si>
  <si>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</si>
  <si>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</si>
  <si>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</si>
  <si>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</si>
  <si>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</si>
  <si>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</si>
  <si>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</si>
  <si>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</si>
  <si>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</si>
  <si>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</si>
  <si>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</si>
  <si>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</si>
  <si>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</si>
  <si>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</si>
  <si>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</si>
  <si>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</si>
  <si>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</si>
  <si>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</si>
  <si>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</si>
  <si>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</si>
  <si>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</si>
  <si>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</si>
  <si>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</si>
  <si>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</si>
  <si>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</si>
  <si>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</si>
  <si>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</si>
  <si>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</si>
  <si>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</si>
  <si>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</si>
  <si>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</si>
  <si>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</si>
  <si>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</si>
  <si>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</si>
  <si>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</si>
  <si>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</si>
  <si>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</si>
  <si>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</si>
  <si>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</si>
  <si>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</si>
  <si>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</si>
  <si>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</si>
  <si>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</si>
  <si>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</si>
  <si>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</si>
  <si>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</si>
  <si>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</si>
  <si>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</si>
  <si>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</si>
  <si>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</si>
  <si>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</si>
  <si>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</si>
  <si>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</si>
  <si>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</si>
  <si>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</si>
  <si>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</si>
  <si>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</si>
  <si>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</si>
  <si>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</si>
  <si>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</si>
  <si>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</si>
  <si>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</si>
  <si>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</si>
  <si>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</si>
  <si>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</si>
  <si>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</si>
  <si>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</si>
  <si>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</si>
  <si>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</si>
  <si>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</si>
  <si>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</si>
  <si>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</si>
  <si>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</si>
  <si>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</si>
  <si>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</si>
  <si>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</si>
  <si>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</si>
  <si>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</si>
  <si>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</si>
  <si>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</si>
  <si>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</si>
  <si>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</si>
  <si>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</si>
  <si>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</si>
  <si>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</si>
  <si>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</si>
  <si>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</si>
  <si>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</si>
  <si>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</si>
  <si>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</si>
  <si>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</si>
  <si>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</si>
  <si>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</si>
  <si>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</si>
  <si>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</si>
  <si>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</si>
  <si>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</si>
  <si>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</si>
  <si>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</si>
  <si>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</si>
  <si>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</si>
  <si>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</si>
  <si>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</si>
  <si>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</si>
  <si>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</si>
  <si>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</si>
  <si>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</si>
  <si>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</si>
  <si>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</si>
  <si>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</si>
  <si>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</si>
  <si>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</si>
  <si>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</si>
  <si>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</si>
  <si>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</si>
  <si>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</si>
  <si>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</si>
  <si>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</si>
  <si>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</si>
  <si>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</si>
  <si>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</si>
  <si>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</si>
  <si>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</si>
  <si>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</si>
  <si>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</si>
  <si>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</si>
  <si>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</si>
  <si>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</si>
  <si>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</si>
  <si>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</si>
  <si>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</si>
  <si>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</si>
  <si>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</si>
  <si>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</si>
  <si>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</si>
  <si>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</si>
  <si>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</si>
  <si>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</si>
  <si>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</si>
  <si>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</si>
  <si>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</si>
  <si>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</si>
  <si>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</si>
  <si>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</si>
  <si>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</si>
  <si>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</si>
  <si>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</si>
  <si>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</si>
  <si>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</si>
  <si>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</si>
  <si>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</si>
  <si>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</si>
  <si>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</si>
  <si>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</si>
  <si>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</si>
  <si>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</si>
  <si>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</si>
  <si>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</si>
  <si>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</si>
  <si>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</si>
  <si>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</si>
  <si>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</si>
  <si>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</si>
  <si>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</si>
  <si>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</si>
  <si>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</si>
  <si>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</si>
  <si>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</si>
  <si>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</si>
  <si>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</si>
  <si>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</si>
  <si>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</si>
  <si>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</si>
  <si>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</si>
  <si>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</si>
  <si>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</si>
  <si>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</si>
  <si>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</si>
  <si>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</si>
  <si>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</si>
  <si>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</si>
  <si>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</si>
  <si>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</si>
  <si>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</si>
  <si>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</si>
  <si>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</si>
  <si>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</si>
  <si>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</si>
  <si>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</si>
  <si>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</si>
  <si>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</si>
  <si>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</si>
  <si>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</si>
  <si>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</si>
  <si>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</si>
  <si>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</si>
  <si>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</si>
  <si>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</si>
  <si>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</si>
  <si>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</si>
  <si>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</si>
  <si>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</si>
  <si>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</si>
  <si>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</si>
  <si>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</si>
  <si>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</si>
  <si>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</si>
  <si>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</si>
  <si>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</si>
  <si>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</si>
  <si>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</si>
  <si>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</si>
  <si>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</si>
  <si>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</si>
  <si>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</si>
  <si>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</si>
  <si>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</si>
  <si>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</si>
  <si>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</si>
  <si>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</si>
  <si>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</si>
  <si>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</si>
  <si>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</si>
  <si>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</si>
  <si>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</si>
  <si>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</si>
  <si>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</si>
  <si>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</si>
  <si>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</si>
  <si>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</si>
  <si>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</si>
  <si>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</si>
  <si>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</si>
  <si>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</si>
  <si>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</si>
  <si>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</si>
  <si>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</si>
  <si>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</si>
  <si>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</si>
  <si>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</si>
  <si>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</si>
  <si>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</si>
  <si>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</si>
  <si>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</si>
  <si>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</si>
  <si>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</si>
  <si>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</si>
  <si>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</si>
  <si>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</si>
  <si>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</si>
  <si>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</si>
  <si>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</si>
  <si>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</si>
  <si>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</si>
  <si>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</si>
  <si>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</si>
  <si>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</si>
  <si>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</si>
  <si>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</si>
  <si>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</si>
  <si>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</si>
  <si>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</si>
  <si>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</si>
  <si>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</si>
  <si>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</si>
  <si>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</si>
  <si>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</si>
  <si>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</si>
  <si>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</si>
  <si>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</si>
  <si>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</si>
  <si>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</si>
  <si>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</si>
  <si>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</si>
  <si>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</si>
  <si>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</si>
  <si>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</si>
  <si>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</si>
  <si>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</si>
  <si>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</si>
  <si>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</si>
  <si>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</si>
  <si>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</si>
  <si>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</si>
  <si>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</si>
  <si>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</si>
  <si>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</si>
  <si>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</si>
  <si>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</si>
  <si>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</si>
  <si>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</si>
  <si>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</si>
  <si>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</si>
  <si>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</si>
  <si>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</si>
  <si>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</si>
  <si>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</si>
  <si>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</si>
  <si>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</si>
  <si>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</si>
  <si>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</si>
  <si>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</si>
  <si>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</si>
  <si>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</si>
  <si>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</si>
  <si>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</si>
  <si>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</si>
  <si>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</si>
  <si>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</si>
  <si>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</si>
  <si>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</si>
  <si>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</si>
  <si>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</si>
  <si>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</si>
  <si>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</si>
  <si>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</si>
  <si>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</si>
  <si>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</si>
  <si>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</si>
  <si>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</si>
  <si>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</si>
  <si>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</si>
  <si>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</si>
  <si>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</si>
  <si>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</si>
  <si>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</si>
  <si>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</si>
  <si>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</si>
  <si>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</si>
  <si>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</si>
  <si>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</si>
  <si>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</si>
  <si>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</si>
  <si>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</si>
  <si>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</si>
  <si>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</si>
  <si>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</si>
  <si>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</si>
  <si>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</si>
  <si>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</si>
  <si>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</si>
  <si>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</si>
  <si>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</si>
  <si>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</si>
  <si>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</si>
  <si>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</si>
  <si>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</si>
  <si>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</si>
  <si>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</si>
  <si>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</si>
  <si>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</si>
  <si>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</si>
  <si>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</si>
  <si>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</si>
  <si>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</si>
  <si>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</si>
  <si>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</si>
  <si>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</si>
  <si>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</si>
  <si>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</si>
  <si>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</si>
  <si>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</si>
  <si>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</si>
  <si>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</si>
  <si>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</si>
  <si>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</si>
  <si>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</si>
  <si>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</si>
  <si>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</si>
  <si>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</si>
  <si>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</si>
  <si>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</si>
  <si>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</si>
  <si>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</si>
  <si>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</si>
  <si>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</si>
  <si>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</si>
  <si>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</si>
  <si>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</si>
  <si>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</si>
  <si>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</si>
  <si>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</si>
  <si>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</si>
  <si>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</si>
  <si>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</si>
  <si>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</si>
  <si>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</si>
  <si>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</si>
  <si>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</si>
  <si>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</si>
  <si>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</si>
  <si>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</si>
  <si>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</si>
  <si>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</si>
  <si>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</si>
  <si>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</si>
  <si>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</si>
  <si>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</si>
  <si>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</si>
  <si>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</si>
  <si>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</si>
  <si>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</si>
  <si>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</si>
  <si>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</si>
  <si>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</si>
  <si>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</si>
  <si>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</si>
  <si>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</si>
  <si>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</si>
  <si>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</si>
  <si>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</si>
  <si>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</si>
  <si>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</si>
  <si>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</si>
  <si>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</si>
  <si>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</si>
  <si>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</si>
  <si>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</si>
  <si>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</si>
  <si>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</si>
  <si>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</si>
  <si>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</si>
  <si>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</si>
  <si>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</si>
  <si>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</si>
  <si>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</si>
  <si>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</si>
  <si>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</si>
  <si>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</si>
  <si>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</si>
  <si>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</si>
  <si>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</si>
  <si>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</si>
  <si>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</si>
  <si>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</si>
  <si>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</si>
  <si>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</si>
  <si>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</si>
  <si>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</si>
  <si>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</si>
  <si>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</si>
  <si>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</si>
  <si>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</si>
  <si>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</si>
  <si>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</si>
  <si>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</si>
  <si>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</si>
  <si>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</si>
  <si>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</si>
  <si>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</si>
  <si>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</si>
  <si>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</si>
  <si>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</si>
  <si>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</si>
  <si>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</si>
  <si>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</si>
  <si>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</si>
  <si>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</si>
  <si>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</si>
  <si>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</si>
  <si>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</si>
  <si>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</si>
  <si>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</si>
  <si>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</si>
  <si>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</si>
  <si>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</si>
  <si>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</si>
  <si>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</si>
  <si>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</si>
  <si>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</si>
  <si>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</si>
  <si>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</si>
  <si>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</si>
  <si>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</si>
  <si>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</si>
  <si>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</si>
  <si>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</si>
  <si>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</si>
  <si>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</si>
  <si>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</si>
  <si>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</si>
  <si>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</si>
  <si>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</si>
  <si>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</si>
  <si>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</si>
  <si>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</si>
  <si>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</si>
  <si>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</si>
  <si>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</si>
  <si>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</si>
  <si>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</si>
  <si>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</si>
  <si>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</si>
  <si>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</si>
  <si>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</si>
  <si>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</si>
  <si>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</si>
  <si>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</si>
  <si>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</si>
  <si>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</si>
  <si>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</si>
  <si>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</si>
  <si>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</si>
  <si>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</si>
  <si>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</si>
  <si>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</si>
  <si>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</si>
  <si>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</si>
  <si>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</si>
  <si>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</si>
  <si>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</si>
  <si>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</si>
  <si>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</si>
  <si>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</si>
  <si>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</si>
  <si>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</si>
  <si>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</si>
  <si>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</si>
  <si>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</si>
  <si>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</si>
  <si>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</si>
  <si>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</si>
  <si>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</si>
  <si>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</si>
  <si>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</si>
  <si>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</si>
  <si>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</si>
  <si>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</si>
  <si>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</si>
  <si>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</si>
  <si>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</si>
  <si>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</si>
  <si>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</si>
  <si>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</si>
  <si>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</si>
  <si>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</si>
  <si>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</si>
  <si>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</si>
  <si>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</si>
  <si>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</si>
  <si>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</si>
  <si>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</si>
  <si>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</si>
  <si>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</si>
  <si>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</si>
  <si>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</si>
  <si>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</si>
  <si>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</si>
  <si>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</si>
  <si>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</si>
  <si>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</si>
  <si>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</si>
  <si>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</si>
  <si>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</si>
  <si>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</si>
  <si>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</si>
  <si>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</si>
  <si>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</si>
  <si>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</si>
  <si>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</si>
  <si>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</si>
  <si>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</si>
  <si>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</si>
  <si>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</si>
  <si>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</si>
  <si>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</si>
  <si>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</si>
  <si>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</si>
  <si>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</si>
  <si>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</si>
  <si>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</si>
  <si>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</si>
  <si>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</si>
  <si>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</si>
  <si>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</si>
  <si>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</si>
  <si>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</si>
  <si>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</si>
  <si>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</si>
  <si>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</si>
  <si>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</si>
  <si>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</si>
  <si>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</si>
  <si>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</si>
  <si>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</si>
  <si>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</si>
  <si>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</si>
  <si>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</si>
  <si>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</si>
  <si>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</si>
  <si>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</si>
  <si>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</si>
  <si>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</si>
  <si>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</si>
  <si>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</si>
  <si>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</si>
  <si>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</si>
  <si>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</si>
  <si>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</si>
  <si>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</si>
  <si>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</si>
  <si>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</si>
  <si>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</si>
  <si>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</si>
  <si>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</si>
  <si>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</si>
  <si>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</si>
  <si>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</si>
  <si>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</si>
  <si>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</si>
  <si>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</si>
  <si>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</si>
  <si>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</si>
  <si>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</si>
  <si>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</si>
  <si>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</si>
  <si>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</si>
  <si>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</si>
  <si>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</si>
  <si>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</si>
  <si>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</si>
  <si>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</si>
  <si>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</si>
  <si>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</si>
  <si>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</si>
  <si>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</si>
  <si>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</si>
  <si>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</si>
  <si>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</si>
  <si>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</si>
  <si>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</si>
  <si>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</si>
  <si>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</si>
  <si>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</si>
  <si>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</si>
  <si>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</si>
  <si>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</si>
  <si>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</si>
  <si>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</si>
  <si>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</si>
  <si>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</si>
  <si>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</si>
  <si>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</si>
  <si>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</si>
  <si>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</si>
  <si>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</si>
  <si>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</si>
  <si>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</si>
  <si>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</si>
  <si>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</si>
  <si>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</si>
  <si>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</si>
  <si>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</si>
  <si>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</si>
  <si>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</si>
  <si>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</si>
  <si>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</si>
  <si>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</si>
  <si>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</si>
  <si>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</si>
  <si>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</si>
  <si>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</si>
  <si>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</si>
  <si>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</si>
  <si>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</si>
  <si>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</si>
  <si>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</si>
  <si>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</si>
  <si>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</si>
  <si>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</si>
  <si>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</si>
  <si>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</si>
  <si>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</si>
  <si>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</si>
  <si>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</si>
  <si>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</si>
  <si>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</si>
  <si>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</si>
  <si>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</si>
  <si>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</si>
  <si>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</si>
  <si>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</si>
  <si>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</si>
  <si>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</si>
  <si>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</si>
  <si>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</si>
  <si>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</si>
  <si>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</si>
  <si>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</si>
  <si>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</si>
  <si>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</si>
  <si>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</si>
  <si>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</si>
  <si>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</si>
  <si>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</si>
  <si>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</si>
  <si>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</si>
  <si>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</si>
  <si>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</si>
  <si>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</si>
  <si>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</si>
  <si>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</si>
  <si>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</si>
  <si>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</si>
  <si>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</si>
  <si>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</si>
  <si>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</si>
  <si>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</si>
  <si>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</si>
  <si>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</si>
  <si>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</si>
  <si>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</si>
  <si>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</si>
  <si>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</si>
  <si>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</si>
  <si>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</si>
  <si>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</si>
  <si>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</si>
  <si>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</si>
  <si>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</si>
  <si>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</si>
  <si>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</si>
  <si>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</si>
  <si>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</si>
  <si>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</si>
  <si>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</si>
  <si>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</si>
  <si>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</si>
  <si>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</si>
  <si>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</si>
  <si>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</si>
  <si>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</si>
  <si>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</si>
  <si>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</si>
  <si>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</si>
  <si>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</si>
  <si>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</si>
  <si>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</si>
  <si>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</si>
  <si>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</si>
  <si>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</si>
  <si>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</si>
  <si>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</si>
  <si>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</si>
  <si>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</si>
  <si>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</si>
  <si>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</si>
  <si>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</si>
  <si>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</si>
  <si>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</si>
  <si>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</si>
  <si>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</si>
  <si>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</si>
  <si>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</si>
  <si>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</si>
  <si>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</si>
  <si>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</si>
  <si>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</si>
  <si>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</si>
  <si>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</si>
  <si>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</si>
  <si>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</si>
  <si>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</si>
  <si>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</si>
  <si>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</si>
  <si>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</si>
  <si>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</si>
  <si>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</si>
  <si>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</si>
  <si>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</si>
  <si>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</si>
  <si>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</si>
  <si>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</si>
  <si>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</si>
  <si>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</si>
  <si>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</si>
  <si>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</si>
  <si>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</si>
  <si>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</si>
  <si>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</si>
  <si>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</si>
  <si>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</si>
  <si>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</si>
  <si>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</si>
  <si>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</si>
  <si>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</si>
  <si>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</si>
  <si>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</si>
  <si>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</si>
  <si>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</si>
  <si>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</si>
  <si>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</si>
  <si>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</si>
  <si>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</si>
  <si>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</si>
  <si>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</si>
  <si>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</si>
  <si>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</si>
  <si>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</si>
  <si>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</si>
  <si>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</si>
  <si>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</si>
  <si>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</si>
  <si>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</si>
  <si>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</si>
  <si>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</si>
  <si>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</si>
  <si>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</si>
  <si>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</si>
  <si>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</si>
  <si>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</si>
  <si>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</si>
  <si>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</si>
  <si>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</si>
  <si>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</si>
  <si>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</si>
  <si>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</si>
  <si>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</si>
  <si>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</si>
  <si>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</si>
  <si>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</si>
  <si>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</si>
  <si>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</si>
  <si>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</si>
  <si>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</si>
  <si>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</si>
  <si>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</si>
  <si>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</si>
  <si>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</si>
  <si>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</si>
  <si>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</si>
  <si>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</si>
  <si>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</si>
  <si>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</si>
  <si>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</si>
  <si>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</si>
  <si>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</si>
  <si>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</si>
  <si>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</si>
  <si>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</si>
  <si>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</si>
  <si>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</si>
  <si>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</si>
  <si>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</si>
  <si>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</si>
  <si>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</si>
  <si>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</si>
  <si>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</si>
  <si>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</si>
  <si>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</si>
  <si>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</si>
  <si>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</si>
  <si>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</si>
  <si>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</si>
  <si>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</si>
  <si>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</si>
  <si>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</si>
  <si>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</si>
  <si>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</si>
  <si>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</si>
  <si>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</si>
  <si>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</si>
  <si>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</si>
  <si>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</si>
  <si>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</si>
  <si>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</si>
  <si>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</si>
  <si>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</si>
  <si>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</si>
  <si>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</si>
  <si>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</si>
  <si>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</si>
  <si>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</si>
  <si>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</si>
  <si>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</si>
  <si>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</si>
  <si>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</si>
  <si>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</si>
  <si>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</si>
  <si>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</si>
  <si>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</si>
  <si>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</si>
  <si>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</si>
  <si>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</si>
  <si>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</si>
  <si>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</si>
  <si>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</si>
  <si>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</si>
  <si>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</si>
  <si>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</si>
  <si>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</si>
  <si>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</si>
  <si>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</si>
  <si>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</si>
  <si>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</si>
  <si>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</si>
  <si>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</si>
  <si>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</si>
  <si>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</si>
  <si>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</si>
  <si>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</si>
  <si>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</si>
  <si>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</si>
  <si>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</si>
  <si>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</si>
  <si>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</si>
  <si>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</si>
  <si>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</si>
  <si>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</si>
  <si>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</si>
  <si>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</si>
  <si>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</si>
  <si>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</si>
  <si>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</si>
  <si>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</si>
  <si>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</si>
  <si>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</si>
  <si>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</si>
  <si>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</si>
  <si>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</si>
  <si>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</si>
  <si>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</si>
  <si>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</si>
  <si>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</si>
  <si>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</si>
  <si>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</si>
  <si>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</si>
  <si>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</si>
  <si>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</si>
  <si>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</si>
  <si>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</si>
  <si>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</si>
  <si>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</si>
  <si>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</si>
  <si>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</si>
  <si>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</si>
  <si>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</si>
  <si>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</si>
  <si>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</si>
  <si>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</si>
  <si>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</si>
  <si>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</si>
  <si>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</si>
  <si>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</si>
  <si>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</si>
  <si>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</si>
  <si>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</si>
  <si>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</si>
  <si>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</si>
  <si>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</si>
  <si>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</si>
  <si>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</si>
  <si>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</si>
  <si>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</si>
  <si>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</si>
  <si>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</si>
  <si>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</si>
  <si>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</si>
  <si>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</si>
  <si>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</si>
  <si>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</si>
  <si>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</si>
  <si>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</si>
  <si>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</si>
  <si>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</si>
  <si>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</si>
  <si>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</si>
  <si>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</si>
  <si>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</si>
  <si>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</si>
  <si>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</si>
  <si>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</si>
  <si>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</si>
  <si>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</si>
  <si>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</si>
  <si>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</si>
  <si>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</si>
  <si>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</si>
  <si>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</si>
  <si>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</si>
  <si>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</si>
  <si>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</si>
  <si>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</si>
  <si>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</si>
  <si>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</si>
  <si>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</si>
  <si>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</si>
  <si>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</si>
  <si>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</si>
  <si>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</si>
  <si>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</si>
  <si>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</si>
  <si>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</si>
  <si>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</si>
  <si>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</si>
  <si>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</si>
  <si>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</si>
  <si>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</si>
  <si>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</si>
  <si>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</si>
  <si>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</si>
  <si>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</si>
  <si>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</si>
  <si>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</si>
  <si>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</si>
  <si>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</si>
  <si>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</si>
  <si>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</si>
  <si>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</si>
  <si>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</si>
  <si>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</si>
  <si>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</si>
  <si>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</si>
  <si>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</si>
  <si>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</si>
  <si>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</si>
  <si>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</si>
  <si>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</si>
  <si>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</si>
  <si>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</si>
  <si>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</si>
  <si>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</si>
  <si>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</si>
  <si>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</si>
  <si>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</si>
  <si>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</si>
  <si>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</si>
  <si>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</si>
  <si>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</si>
  <si>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</si>
  <si>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</si>
  <si>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</si>
  <si>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</si>
  <si>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</si>
  <si>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</si>
  <si>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</si>
  <si>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</si>
  <si>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</si>
  <si>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</si>
  <si>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</si>
  <si>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</si>
  <si>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</si>
  <si>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</si>
  <si>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</si>
  <si>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</si>
  <si>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</si>
  <si>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</si>
  <si>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</si>
  <si>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</si>
  <si>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</si>
  <si>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</si>
  <si>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</si>
  <si>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</si>
  <si>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</si>
  <si>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</si>
  <si>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</si>
  <si>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</si>
  <si>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</si>
  <si>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</si>
  <si>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</si>
  <si>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</si>
  <si>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</si>
  <si>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</si>
  <si>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</si>
  <si>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</si>
  <si>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</si>
  <si>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</si>
  <si>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</si>
  <si>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</si>
  <si>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</si>
  <si>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</si>
  <si>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</si>
  <si>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</si>
  <si>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</si>
  <si>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</si>
  <si>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</si>
  <si>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</si>
  <si>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</si>
  <si>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</si>
  <si>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</si>
  <si>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</si>
  <si>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</si>
  <si>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</si>
  <si>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</si>
  <si>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</si>
  <si>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</si>
  <si>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</si>
  <si>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</si>
  <si>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</si>
  <si>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</si>
  <si>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</si>
  <si>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</si>
  <si>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</si>
  <si>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</si>
  <si>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</si>
  <si>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</si>
  <si>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</si>
  <si>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</si>
  <si>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</si>
  <si>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</si>
  <si>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</si>
  <si>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</si>
  <si>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</si>
  <si>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</si>
  <si>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</si>
  <si>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</si>
  <si>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</si>
  <si>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</si>
  <si>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</si>
  <si>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</si>
  <si>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</si>
  <si>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</si>
  <si>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</si>
  <si>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</si>
  <si>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</si>
  <si>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</si>
  <si>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</si>
  <si>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</si>
  <si>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</si>
  <si>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</si>
  <si>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</si>
  <si>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</si>
  <si>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</si>
  <si>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</si>
  <si>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</si>
  <si>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</si>
  <si>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</si>
  <si>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</si>
  <si>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</si>
  <si>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</si>
  <si>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</si>
  <si>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</si>
  <si>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</si>
  <si>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</si>
  <si>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</si>
  <si>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</si>
  <si>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</si>
  <si>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</si>
  <si>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</si>
  <si>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</si>
  <si>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</si>
  <si>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</si>
  <si>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</si>
  <si>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</si>
  <si>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</si>
  <si>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</si>
  <si>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</si>
  <si>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</si>
  <si>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</si>
  <si>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</si>
  <si>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</si>
  <si>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</si>
  <si>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</si>
  <si>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</si>
  <si>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</si>
  <si>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</si>
  <si>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</si>
  <si>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</si>
  <si>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</si>
  <si>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</si>
  <si>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</si>
  <si>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</si>
  <si>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</si>
  <si>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</si>
  <si>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</si>
  <si>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</si>
  <si>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</si>
  <si>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</si>
  <si>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</si>
  <si>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</si>
  <si>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</si>
  <si>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</si>
  <si>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</si>
  <si>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</si>
  <si>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</si>
  <si>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</si>
  <si>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</si>
  <si>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</si>
  <si>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</si>
  <si>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</si>
  <si>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</si>
  <si>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</si>
  <si>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</si>
  <si>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</si>
  <si>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</si>
  <si>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</si>
  <si>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</si>
  <si>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</si>
  <si>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</si>
  <si>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</si>
  <si>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</si>
  <si>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</si>
  <si>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</si>
  <si>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</si>
  <si>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</si>
  <si>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</si>
  <si>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</si>
  <si>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</si>
  <si>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</si>
  <si>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</si>
  <si>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</si>
  <si>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</si>
  <si>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</si>
  <si>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</si>
  <si>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</si>
  <si>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</si>
  <si>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</si>
  <si>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</si>
  <si>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</si>
  <si>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</si>
  <si>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</si>
  <si>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</si>
  <si>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</si>
  <si>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</si>
  <si>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</si>
  <si>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</si>
  <si>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</si>
  <si>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</si>
  <si>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</si>
  <si>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</si>
  <si>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</si>
  <si>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</si>
  <si>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</si>
  <si>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</si>
  <si>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</si>
  <si>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</si>
  <si>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</si>
  <si>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</si>
  <si>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</si>
  <si>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</si>
  <si>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</si>
  <si>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</si>
  <si>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</si>
  <si>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</si>
  <si>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</si>
  <si>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</si>
  <si>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</si>
  <si>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</si>
  <si>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</si>
  <si>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</si>
  <si>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</si>
  <si>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</si>
  <si>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</si>
  <si>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</si>
  <si>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</si>
  <si>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</si>
  <si>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</si>
  <si>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</si>
  <si>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</si>
  <si>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</si>
  <si>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</si>
  <si>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</si>
  <si>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</si>
  <si>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</si>
  <si>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</si>
  <si>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</si>
  <si>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</si>
  <si>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</si>
  <si>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</si>
  <si>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</si>
  <si>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</si>
  <si>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</si>
  <si>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</si>
  <si>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</si>
  <si>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</si>
  <si>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</si>
  <si>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</si>
  <si>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</si>
  <si>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</si>
  <si>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</si>
  <si>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</si>
  <si>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</si>
  <si>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</si>
  <si>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</si>
  <si>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</si>
  <si>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</si>
  <si>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</si>
  <si>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</si>
  <si>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</si>
  <si>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</si>
  <si>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</si>
  <si>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</si>
  <si>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</si>
  <si>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</si>
  <si>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</si>
  <si>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</si>
  <si>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</si>
  <si>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</si>
  <si>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</si>
  <si>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</si>
  <si>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</si>
  <si>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</si>
  <si>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</si>
  <si>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</si>
  <si>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</si>
  <si>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</si>
  <si>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</si>
  <si>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</si>
  <si>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</si>
  <si>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</si>
  <si>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</si>
  <si>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</si>
  <si>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</si>
  <si>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</si>
  <si>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</si>
  <si>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</si>
  <si>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</si>
  <si>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</si>
  <si>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</si>
  <si>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</si>
  <si>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</si>
  <si>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</si>
  <si>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</si>
  <si>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</si>
  <si>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</si>
  <si>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</si>
  <si>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</si>
  <si>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</si>
  <si>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</si>
  <si>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</si>
  <si>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</si>
  <si>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</si>
  <si>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</si>
  <si>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</si>
  <si>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</si>
  <si>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</si>
  <si>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</si>
  <si>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</si>
  <si>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</si>
  <si>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</si>
  <si>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</si>
  <si>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</si>
  <si>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</si>
  <si>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</si>
  <si>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</si>
  <si>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</si>
  <si>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</si>
  <si>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</si>
  <si>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</si>
  <si>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</si>
  <si>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</si>
  <si>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</si>
  <si>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</si>
  <si>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</si>
  <si>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</si>
  <si>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</si>
  <si>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</si>
  <si>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</si>
  <si>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</si>
  <si>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</si>
  <si>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</si>
  <si>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</si>
  <si>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</si>
  <si>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</si>
  <si>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</si>
  <si>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</si>
  <si>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</si>
  <si>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</si>
  <si>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</si>
  <si>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</si>
  <si>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</si>
  <si>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</si>
  <si>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</si>
  <si>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</si>
  <si>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</si>
  <si>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</si>
  <si>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</si>
  <si>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</si>
  <si>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</si>
  <si>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</si>
  <si>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</si>
  <si>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</si>
  <si>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</si>
  <si>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</si>
  <si>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</si>
  <si>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</si>
  <si>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</si>
  <si>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</si>
  <si>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</si>
  <si>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</si>
  <si>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</si>
  <si>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</si>
  <si>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</si>
  <si>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</si>
  <si>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</si>
  <si>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</si>
  <si>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</si>
  <si>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</si>
  <si>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</si>
  <si>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</si>
  <si>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</si>
  <si>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</si>
  <si>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</si>
  <si>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</si>
  <si>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</si>
  <si>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</si>
  <si>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</si>
  <si>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</si>
  <si>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</si>
  <si>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</si>
  <si>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</si>
  <si>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</si>
  <si>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</si>
  <si>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</si>
  <si>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</si>
  <si>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</si>
  <si>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</si>
  <si>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</si>
  <si>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</si>
  <si>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</si>
  <si>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</si>
  <si>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</si>
  <si>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</si>
  <si>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</si>
  <si>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</si>
  <si>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</si>
  <si>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</si>
  <si>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</si>
  <si>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</si>
  <si>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</si>
  <si>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</si>
  <si>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</si>
  <si>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</si>
  <si>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</si>
  <si>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</si>
  <si>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</si>
  <si>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</si>
  <si>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</si>
  <si>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</si>
  <si>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</si>
  <si>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</si>
  <si>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</si>
  <si>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</si>
  <si>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</si>
  <si>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</si>
  <si>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</si>
  <si>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</si>
  <si>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</si>
  <si>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</si>
  <si>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</si>
  <si>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</si>
  <si>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</si>
  <si>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</si>
  <si>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</si>
  <si>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</si>
  <si>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</si>
  <si>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</si>
  <si>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</si>
  <si>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</si>
  <si>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</si>
  <si>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</si>
  <si>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</si>
  <si>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</si>
  <si>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</si>
  <si>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</si>
  <si>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</si>
  <si>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</si>
  <si>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</si>
  <si>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</si>
  <si>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</si>
  <si>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</si>
  <si>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</si>
  <si>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</si>
  <si>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</si>
  <si>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</si>
  <si>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</si>
  <si>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</si>
  <si>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</si>
  <si>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</si>
  <si>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</si>
  <si>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</si>
  <si>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</si>
  <si>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</si>
  <si>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</si>
  <si>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</si>
  <si>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</si>
  <si>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</si>
  <si>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</si>
  <si>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</si>
  <si>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</si>
  <si>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</si>
  <si>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</si>
  <si>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</si>
  <si>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</si>
  <si>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</si>
  <si>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</si>
  <si>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</si>
  <si>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</si>
  <si>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</si>
  <si>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</si>
  <si>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</si>
  <si>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</si>
  <si>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</si>
  <si>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</si>
  <si>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</si>
  <si>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</si>
  <si>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</si>
  <si>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</si>
  <si>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</si>
  <si>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</si>
  <si>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</si>
  <si>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</si>
  <si>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</si>
  <si>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</si>
  <si>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</si>
  <si>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</si>
  <si>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</si>
  <si>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</si>
  <si>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</si>
  <si>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</si>
  <si>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</si>
  <si>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</si>
  <si>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</si>
  <si>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</si>
  <si>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</si>
  <si>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</si>
  <si>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</si>
  <si>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</si>
  <si>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</si>
  <si>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</si>
  <si>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</si>
  <si>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</si>
  <si>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</si>
  <si>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</si>
  <si>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</si>
  <si>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</si>
  <si>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</si>
  <si>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</si>
  <si>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</si>
  <si>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</si>
  <si>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</si>
  <si>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</si>
  <si>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</si>
  <si>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</si>
  <si>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</si>
  <si>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</si>
  <si>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</si>
  <si>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</si>
  <si>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</si>
  <si>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</si>
  <si>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</si>
  <si>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</si>
  <si>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</si>
  <si>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</si>
  <si>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</si>
  <si>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</si>
  <si>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</si>
  <si>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</si>
  <si>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</si>
  <si>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</si>
  <si>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</si>
  <si>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</si>
  <si>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</si>
  <si>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</si>
  <si>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</si>
  <si>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</si>
  <si>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</si>
  <si>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</si>
  <si>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</si>
  <si>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</si>
  <si>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</si>
  <si>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</si>
  <si>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</si>
  <si>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</si>
  <si>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</si>
  <si>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</si>
  <si>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</si>
  <si>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</si>
  <si>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</si>
  <si>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</si>
  <si>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</si>
  <si>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</si>
  <si>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</si>
  <si>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</si>
  <si>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</si>
  <si>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</si>
  <si>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</si>
  <si>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</si>
  <si>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</si>
  <si>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</si>
  <si>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</si>
  <si>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</si>
  <si>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</si>
  <si>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</si>
  <si>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</si>
  <si>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</si>
  <si>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</si>
  <si>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</si>
  <si>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</si>
  <si>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</si>
  <si>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</si>
  <si>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</si>
  <si>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</si>
  <si>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</si>
  <si>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</si>
  <si>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</si>
  <si>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</si>
  <si>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</si>
  <si>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</si>
  <si>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</si>
  <si>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</si>
  <si>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</si>
  <si>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</si>
  <si>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</si>
  <si>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</si>
  <si>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</si>
  <si>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</si>
  <si>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</si>
  <si>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</si>
  <si>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</si>
  <si>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</si>
  <si>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</si>
  <si>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</si>
  <si>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</si>
  <si>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</si>
  <si>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</si>
  <si>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</si>
  <si>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</si>
  <si>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</si>
  <si>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</si>
  <si>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</si>
  <si>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</si>
  <si>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</si>
  <si>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</si>
  <si>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</si>
  <si>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</si>
  <si>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</si>
  <si>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</si>
  <si>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</si>
  <si>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</si>
  <si>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</si>
  <si>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</si>
  <si>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</si>
  <si>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</si>
  <si>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</si>
  <si>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</si>
  <si>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</si>
  <si>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</si>
  <si>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</si>
  <si>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</si>
  <si>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</si>
  <si>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</si>
  <si>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</si>
  <si>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</si>
  <si>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</si>
  <si>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</si>
  <si>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</si>
  <si>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</si>
  <si>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</si>
  <si>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</si>
  <si>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</si>
  <si>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</si>
  <si>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</si>
  <si>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</si>
  <si>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</si>
  <si>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</si>
  <si>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</si>
  <si>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</si>
  <si>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</si>
  <si>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</si>
  <si>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</si>
  <si>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</si>
  <si>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</si>
  <si>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</si>
  <si>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</si>
  <si>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</si>
  <si>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</si>
  <si>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</si>
  <si>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</si>
  <si>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</si>
  <si>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</si>
  <si>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</si>
  <si>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</si>
  <si>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</si>
  <si>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</si>
  <si>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</si>
  <si>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</si>
  <si>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</si>
  <si>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</si>
  <si>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</si>
  <si>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</si>
  <si>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</si>
  <si>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</si>
  <si>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</si>
  <si>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</si>
  <si>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</si>
  <si>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</si>
  <si>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</si>
  <si>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</si>
  <si>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</si>
  <si>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</si>
  <si>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</si>
  <si>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</si>
  <si>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</si>
  <si>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</si>
  <si>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</si>
  <si>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</si>
  <si>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</si>
  <si>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</si>
  <si>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</si>
  <si>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</si>
  <si>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</si>
  <si>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</si>
  <si>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</si>
  <si>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</si>
  <si>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</si>
  <si>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</si>
  <si>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</si>
  <si>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</si>
  <si>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</si>
  <si>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</si>
  <si>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</si>
  <si>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</si>
  <si>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</si>
  <si>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</si>
  <si>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</si>
  <si>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</si>
  <si>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</si>
  <si>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</si>
  <si>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</si>
  <si>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</si>
  <si>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</si>
  <si>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</si>
  <si>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</si>
  <si>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</si>
  <si>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</si>
  <si>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</si>
  <si>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</si>
  <si>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</si>
  <si>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</si>
  <si>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</si>
  <si>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</si>
  <si>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</si>
  <si>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</si>
  <si>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</si>
  <si>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</si>
  <si>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</si>
  <si>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</si>
  <si>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</si>
  <si>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</si>
  <si>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</si>
  <si>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</si>
  <si>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</si>
  <si>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</si>
  <si>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</si>
  <si>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</si>
  <si>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</si>
  <si>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</si>
  <si>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</si>
  <si>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</si>
  <si>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</si>
  <si>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</si>
  <si>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</si>
  <si>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</si>
  <si>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</si>
  <si>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</si>
  <si>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</si>
  <si>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</si>
  <si>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</si>
  <si>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</si>
  <si>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</si>
  <si>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</si>
  <si>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</si>
  <si>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</si>
  <si>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</si>
  <si>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</si>
  <si>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</si>
  <si>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</si>
  <si>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</si>
  <si>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</si>
  <si>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</si>
  <si>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</si>
  <si>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</si>
  <si>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</si>
  <si>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</si>
  <si>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</si>
  <si>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</si>
  <si>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</si>
  <si>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</si>
  <si>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</si>
  <si>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</si>
  <si>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</si>
  <si>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</si>
  <si>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</si>
  <si>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</si>
  <si>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</si>
  <si>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</si>
  <si>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</si>
  <si>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</si>
  <si>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</si>
  <si>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</si>
  <si>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</si>
  <si>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</si>
  <si>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</si>
  <si>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</si>
  <si>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</si>
  <si>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</si>
  <si>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</si>
  <si>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</si>
  <si>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</si>
  <si>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</si>
  <si>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</si>
  <si>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</si>
  <si>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</si>
  <si>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</si>
  <si>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</si>
  <si>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</si>
  <si>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</si>
  <si>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</si>
  <si>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</si>
  <si>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</si>
  <si>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</si>
  <si>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</si>
  <si>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</si>
  <si>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</si>
  <si>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</si>
  <si>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</si>
  <si>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</si>
  <si>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</si>
  <si>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</si>
  <si>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</si>
  <si>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</si>
  <si>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</si>
  <si>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</si>
  <si>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</si>
  <si>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</si>
  <si>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</si>
  <si>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</si>
  <si>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</si>
  <si>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</si>
  <si>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</si>
  <si>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</si>
  <si>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</si>
  <si>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</si>
  <si>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</si>
  <si>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</si>
  <si>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</si>
  <si>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</si>
  <si>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</si>
  <si>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</si>
  <si>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</si>
  <si>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</si>
  <si>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</si>
  <si>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</si>
  <si>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</si>
  <si>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</si>
  <si>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</si>
  <si>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</si>
  <si>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</si>
  <si>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</si>
  <si>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</si>
  <si>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</si>
  <si>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</si>
  <si>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</si>
  <si>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</si>
  <si>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</si>
  <si>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</si>
  <si>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</si>
  <si>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</si>
  <si>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</si>
  <si>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</si>
  <si>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</si>
  <si>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</si>
  <si>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</si>
  <si>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</si>
  <si>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</si>
  <si>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</si>
  <si>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</si>
  <si>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</si>
  <si>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</si>
  <si>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</si>
  <si>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</si>
  <si>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</si>
  <si>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</si>
  <si>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</si>
  <si>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</si>
  <si>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</si>
  <si>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</si>
  <si>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</si>
  <si>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</si>
  <si>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</si>
  <si>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</si>
  <si>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</si>
  <si>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</si>
  <si>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</si>
  <si>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</si>
  <si>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</si>
  <si>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</si>
  <si>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</si>
  <si>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</si>
  <si>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</si>
  <si>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</si>
  <si>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</si>
  <si>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</si>
  <si>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</si>
  <si>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</si>
  <si>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</si>
  <si>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</si>
  <si>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</si>
  <si>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</si>
  <si>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</si>
  <si>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</si>
  <si>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</si>
  <si>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</si>
  <si>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</si>
  <si>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</si>
  <si>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</si>
  <si>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</si>
  <si>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</si>
  <si>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</si>
  <si>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</si>
  <si>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</si>
  <si>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</si>
  <si>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</si>
  <si>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</si>
  <si>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</si>
  <si>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</si>
  <si>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</si>
  <si>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</si>
  <si>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</si>
  <si>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</si>
  <si>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</si>
  <si>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</si>
  <si>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</si>
  <si>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</si>
  <si>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</si>
  <si>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</si>
  <si>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</si>
  <si>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</si>
  <si>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</si>
  <si>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</si>
  <si>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</si>
  <si>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</si>
  <si>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</si>
  <si>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</si>
  <si>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</si>
  <si>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</si>
  <si>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</si>
  <si>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</si>
  <si>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</si>
  <si>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</si>
  <si>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</si>
  <si>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</si>
  <si>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</si>
  <si>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</si>
  <si>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</si>
  <si>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</si>
  <si>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</si>
  <si>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</si>
  <si>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</si>
  <si>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</si>
  <si>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</si>
  <si>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</si>
  <si>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</si>
  <si>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</si>
  <si>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</si>
  <si>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</si>
  <si>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</si>
  <si>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</si>
  <si>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</si>
  <si>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</si>
  <si>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</si>
  <si>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</si>
  <si>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</si>
  <si>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</si>
  <si>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</si>
  <si>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</si>
  <si>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</si>
  <si>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</si>
  <si>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</si>
  <si>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</si>
  <si>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</si>
  <si>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</si>
  <si>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</si>
  <si>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</si>
  <si>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</si>
  <si>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</si>
  <si>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</si>
  <si>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</si>
  <si>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</si>
  <si>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</si>
  <si>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</si>
  <si>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</si>
  <si>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</si>
  <si>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</si>
  <si>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</si>
  <si>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</si>
  <si>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</si>
  <si>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</si>
  <si>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</si>
  <si>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</si>
  <si>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</si>
  <si>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</si>
  <si>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</si>
  <si>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</si>
  <si>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</si>
  <si>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</si>
  <si>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</si>
  <si>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</si>
  <si>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</si>
  <si>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</si>
  <si>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</si>
  <si>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</si>
  <si>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</si>
  <si>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</si>
  <si>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</si>
  <si>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</si>
  <si>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</si>
  <si>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</si>
  <si>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</si>
  <si>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</si>
  <si>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</si>
  <si>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</si>
  <si>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</si>
  <si>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</si>
  <si>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</si>
  <si>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</si>
  <si>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</si>
  <si>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</si>
  <si>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</si>
  <si>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</si>
  <si>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</si>
  <si>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</si>
  <si>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</si>
  <si>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</si>
  <si>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</si>
  <si>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</si>
  <si>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</si>
  <si>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</si>
  <si>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</si>
  <si>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</si>
  <si>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</si>
  <si>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</si>
  <si>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</si>
  <si>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</si>
  <si>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</si>
  <si>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</si>
  <si>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</si>
  <si>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</si>
  <si>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</si>
  <si>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</si>
  <si>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</si>
  <si>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</si>
  <si>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</si>
  <si>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</si>
  <si>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</si>
  <si>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</si>
  <si>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</si>
  <si>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</si>
  <si>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</si>
  <si>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</si>
  <si>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</si>
  <si>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</si>
  <si>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</si>
  <si>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</si>
  <si>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</si>
  <si>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</si>
  <si>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</si>
  <si>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</si>
  <si>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</si>
  <si>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</si>
  <si>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</si>
  <si>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</si>
  <si>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</si>
  <si>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</si>
  <si>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</si>
  <si>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</si>
  <si>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</si>
  <si>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</si>
  <si>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</si>
  <si>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</si>
  <si>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</si>
  <si>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</si>
  <si>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</si>
  <si>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</si>
  <si>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</si>
  <si>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</si>
  <si>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</si>
  <si>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</si>
  <si>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</si>
  <si>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</si>
  <si>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</si>
  <si>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</si>
  <si>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</si>
  <si>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</si>
  <si>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</si>
  <si>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</si>
  <si>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</si>
  <si>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</si>
  <si>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</si>
  <si>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</si>
  <si>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</si>
  <si>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</si>
  <si>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</si>
  <si>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</si>
  <si>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</si>
  <si>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</si>
  <si>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</si>
  <si>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</si>
  <si>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</si>
  <si>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</si>
  <si>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</si>
  <si>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</si>
  <si>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</si>
  <si>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</si>
  <si>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</si>
  <si>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</si>
  <si>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</si>
  <si>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</si>
  <si>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</si>
  <si>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</si>
  <si>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</si>
  <si>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</si>
  <si>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</si>
  <si>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</si>
  <si>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</si>
  <si>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</si>
  <si>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</si>
  <si>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</si>
  <si>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</si>
  <si>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</si>
  <si>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</si>
  <si>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</si>
  <si>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</si>
  <si>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</si>
  <si>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</si>
  <si>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</si>
  <si>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</si>
  <si>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</si>
  <si>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</si>
  <si>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</si>
  <si>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</si>
  <si>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</si>
  <si>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</si>
  <si>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</si>
  <si>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</si>
  <si>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</si>
  <si>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</si>
  <si>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</si>
  <si>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</si>
  <si>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</si>
  <si>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</si>
  <si>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</si>
  <si>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</si>
  <si>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</si>
  <si>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</si>
  <si>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</si>
  <si>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</si>
  <si>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</si>
  <si>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</si>
  <si>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</si>
  <si>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</si>
  <si>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</si>
  <si>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</si>
  <si>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</si>
  <si>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</si>
  <si>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</si>
  <si>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</si>
  <si>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</si>
  <si>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</si>
  <si>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</si>
  <si>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</si>
  <si>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</si>
  <si>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</si>
  <si>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</si>
  <si>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</si>
  <si>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</si>
  <si>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</si>
  <si>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</si>
  <si>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</si>
  <si>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</si>
  <si>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</si>
  <si>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</si>
  <si>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</si>
  <si>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</si>
  <si>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</si>
  <si>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</si>
  <si>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</si>
  <si>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</si>
  <si>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</si>
  <si>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</si>
  <si>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</si>
  <si>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</si>
  <si>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</si>
  <si>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</si>
  <si>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</si>
  <si>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</si>
  <si>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</si>
  <si>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</si>
  <si>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</si>
  <si>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</si>
  <si>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</si>
  <si>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</si>
  <si>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</si>
  <si>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</si>
  <si>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</si>
  <si>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</si>
  <si>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</si>
  <si>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</si>
  <si>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</si>
  <si>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</si>
  <si>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</si>
  <si>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</si>
  <si>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</si>
  <si>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</si>
  <si>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</si>
  <si>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</si>
  <si>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</si>
  <si>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</si>
  <si>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</si>
  <si>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</si>
  <si>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</si>
  <si>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</si>
  <si>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</si>
  <si>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</si>
  <si>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</si>
  <si>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</si>
  <si>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</si>
  <si>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</si>
  <si>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</si>
  <si>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</si>
  <si>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</si>
  <si>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</si>
  <si>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</si>
  <si>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</si>
  <si>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</si>
  <si>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</si>
  <si>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</si>
  <si>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</si>
  <si>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</si>
  <si>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</si>
  <si>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</si>
  <si>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</si>
  <si>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</si>
  <si>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</si>
  <si>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</si>
  <si>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</si>
  <si>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</si>
  <si>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</si>
  <si>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</si>
  <si>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</si>
  <si>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</si>
  <si>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</si>
  <si>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</si>
  <si>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</si>
  <si>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</si>
  <si>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</si>
  <si>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</si>
  <si>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</si>
  <si>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</si>
  <si>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</si>
  <si>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</si>
  <si>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</si>
  <si>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</si>
  <si>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</si>
  <si>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</si>
  <si>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</si>
  <si>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</si>
  <si>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</si>
  <si>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</si>
  <si>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</si>
  <si>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</si>
  <si>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</si>
  <si>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</si>
  <si>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</si>
  <si>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</si>
  <si>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</si>
  <si>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</si>
  <si>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</si>
  <si>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</si>
  <si>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</si>
  <si>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</si>
  <si>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</si>
  <si>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</si>
  <si>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</si>
  <si>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</si>
  <si>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</si>
  <si>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</si>
  <si>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</si>
  <si>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</si>
  <si>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</si>
  <si>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</si>
  <si>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</si>
  <si>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</si>
  <si>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</si>
  <si>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</si>
  <si>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</si>
  <si>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</si>
  <si>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</si>
  <si>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</si>
  <si>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</si>
  <si>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</si>
  <si>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</si>
  <si>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</si>
  <si>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</si>
  <si>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</si>
  <si>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</si>
  <si>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</si>
  <si>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</si>
  <si>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</si>
  <si>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</si>
  <si>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</si>
  <si>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</si>
  <si>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</si>
  <si>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</si>
  <si>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</si>
  <si>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</si>
  <si>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</si>
  <si>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</si>
  <si>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</si>
  <si>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</si>
  <si>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</si>
  <si>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</si>
  <si>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</si>
  <si>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</si>
  <si>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</si>
  <si>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</si>
  <si>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</si>
  <si>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</si>
  <si>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</si>
  <si>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</si>
  <si>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</si>
  <si>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</si>
  <si>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</si>
  <si>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</si>
  <si>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</si>
  <si>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</si>
  <si>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</si>
  <si>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</si>
  <si>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</si>
  <si>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</si>
  <si>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</si>
  <si>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</si>
  <si>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</si>
  <si>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</si>
  <si>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</si>
  <si>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</si>
  <si>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</si>
  <si>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</si>
  <si>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</si>
  <si>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</si>
  <si>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</si>
  <si>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</si>
  <si>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</si>
  <si>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</si>
  <si>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</si>
  <si>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</si>
  <si>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</si>
  <si>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</si>
  <si>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</si>
  <si>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</si>
  <si>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</si>
  <si>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</si>
  <si>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</si>
  <si>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</si>
  <si>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</si>
  <si>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</si>
  <si>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</si>
  <si>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</si>
  <si>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</si>
  <si>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</si>
  <si>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</si>
  <si>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</si>
  <si>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</si>
  <si>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</si>
  <si>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</si>
  <si>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</si>
  <si>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</si>
  <si>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</si>
  <si>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</si>
  <si>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</si>
  <si>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</si>
  <si>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</si>
  <si>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</si>
  <si>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</si>
  <si>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</si>
  <si>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</si>
  <si>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</si>
  <si>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</si>
  <si>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</si>
  <si>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</si>
  <si>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</si>
  <si>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</si>
  <si>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</si>
  <si>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</si>
  <si>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</si>
  <si>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</si>
  <si>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</si>
  <si>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</si>
  <si>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</si>
  <si>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</si>
  <si>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</si>
  <si>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</si>
  <si>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</si>
  <si>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</si>
  <si>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</si>
  <si>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</si>
  <si>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</si>
  <si>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</si>
  <si>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</si>
  <si>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</si>
  <si>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</si>
  <si>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</si>
  <si>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</si>
  <si>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</si>
  <si>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</si>
  <si>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</si>
  <si>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</si>
  <si>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</si>
  <si>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</si>
  <si>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</si>
  <si>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</si>
  <si>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</si>
  <si>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</si>
  <si>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</si>
  <si>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</si>
  <si>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</si>
  <si>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</si>
  <si>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</si>
  <si>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</si>
  <si>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</si>
  <si>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</si>
  <si>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</si>
  <si>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</si>
  <si>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</si>
  <si>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</si>
  <si>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</si>
  <si>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</si>
  <si>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</si>
  <si>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</si>
  <si>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</si>
  <si>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</si>
  <si>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</si>
  <si>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</si>
  <si>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</si>
  <si>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</si>
  <si>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</si>
  <si>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</si>
  <si>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</si>
  <si>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</si>
  <si>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</si>
  <si>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</si>
  <si>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</si>
  <si>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</si>
  <si>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</si>
  <si>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</si>
  <si>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</si>
  <si>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</si>
  <si>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</si>
  <si>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</si>
  <si>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</si>
  <si>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</si>
  <si>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</si>
  <si>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</si>
  <si>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</si>
  <si>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</si>
  <si>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</si>
  <si>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</si>
  <si>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</si>
  <si>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</si>
  <si>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</si>
  <si>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</si>
  <si>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</si>
  <si>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</si>
  <si>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</si>
  <si>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</si>
  <si>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</si>
  <si>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</si>
  <si>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</si>
  <si>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</si>
  <si>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</si>
  <si>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</si>
  <si>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</si>
  <si>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</si>
  <si>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</si>
  <si>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</si>
  <si>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</si>
  <si>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</si>
  <si>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</si>
  <si>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</si>
  <si>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</si>
  <si>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</si>
  <si>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</si>
  <si>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</si>
  <si>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</si>
  <si>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</si>
  <si>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</si>
  <si>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</si>
  <si>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</si>
  <si>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</si>
  <si>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</si>
  <si>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</si>
  <si>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</si>
  <si>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</si>
  <si>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</si>
  <si>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</si>
  <si>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</si>
  <si>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</si>
  <si>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</si>
  <si>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</si>
  <si>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</si>
  <si>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</si>
  <si>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</si>
  <si>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</si>
  <si>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</si>
  <si>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</si>
  <si>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</si>
  <si>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</si>
  <si>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</si>
  <si>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</si>
  <si>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</si>
  <si>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</si>
  <si>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</si>
  <si>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</si>
  <si>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</si>
  <si>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</si>
  <si>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</si>
  <si>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</si>
  <si>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</si>
  <si>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</si>
  <si>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</si>
  <si>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</si>
  <si>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</si>
  <si>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</si>
  <si>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</si>
  <si>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</si>
  <si>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</si>
  <si>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</si>
  <si>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</si>
  <si>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</si>
  <si>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</si>
  <si>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</si>
  <si>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</si>
  <si>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</si>
  <si>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</si>
  <si>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</si>
  <si>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</si>
  <si>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</si>
  <si>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</si>
  <si>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</si>
  <si>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</si>
  <si>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</si>
  <si>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</si>
  <si>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</si>
  <si>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</si>
  <si>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</si>
  <si>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</si>
  <si>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</si>
  <si>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</si>
  <si>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</si>
  <si>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</si>
  <si>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</si>
  <si>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</si>
  <si>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</si>
  <si>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</si>
  <si>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</si>
  <si>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</si>
  <si>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</si>
  <si>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</si>
  <si>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</si>
  <si>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</si>
  <si>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</si>
  <si>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</si>
  <si>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</si>
  <si>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</si>
  <si>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</si>
  <si>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</si>
  <si>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</si>
  <si>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</si>
  <si>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</si>
  <si>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</si>
  <si>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</si>
  <si>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</si>
  <si>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</si>
  <si>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</si>
  <si>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</si>
  <si>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</si>
  <si>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</si>
  <si>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</si>
  <si>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</si>
  <si>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</si>
  <si>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</si>
  <si>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</si>
  <si>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</si>
  <si>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</si>
  <si>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</si>
  <si>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</si>
  <si>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</si>
  <si>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</si>
  <si>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</si>
  <si>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</si>
  <si>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</si>
  <si>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</si>
  <si>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</si>
  <si>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</si>
  <si>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</si>
  <si>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</si>
  <si>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</si>
  <si>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</si>
  <si>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</si>
  <si>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</si>
  <si>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</si>
  <si>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</si>
  <si>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</si>
  <si>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</si>
  <si>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</si>
  <si>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</si>
  <si>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</si>
  <si>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</si>
  <si>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</si>
  <si>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</si>
  <si>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</si>
  <si>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</si>
  <si>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</si>
  <si>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</si>
  <si>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</si>
  <si>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</si>
  <si>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</si>
  <si>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</si>
  <si>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</si>
  <si>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</si>
  <si>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</si>
  <si>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</si>
  <si>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</si>
  <si>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</si>
  <si>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</si>
  <si>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</si>
  <si>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</si>
  <si>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</si>
  <si>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</si>
  <si>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</si>
  <si>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</si>
  <si>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</si>
  <si>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</si>
  <si>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</si>
  <si>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</si>
  <si>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</si>
  <si>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</si>
  <si>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</si>
  <si>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</si>
  <si>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</si>
  <si>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</si>
  <si>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</si>
  <si>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</si>
  <si>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</si>
  <si>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</si>
  <si>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</si>
  <si>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</si>
  <si>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</si>
  <si>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</si>
  <si>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</si>
  <si>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</si>
  <si>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</si>
  <si>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</si>
  <si>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</si>
  <si>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</si>
  <si>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</si>
  <si>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</si>
  <si>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</si>
  <si>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</si>
  <si>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</si>
  <si>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</si>
  <si>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</si>
  <si>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</si>
  <si>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</si>
  <si>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</si>
  <si>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</si>
  <si>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</si>
  <si>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</si>
  <si>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</si>
  <si>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</si>
  <si>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</si>
  <si>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</si>
  <si>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</si>
  <si>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</si>
  <si>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</si>
  <si>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</si>
  <si>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</si>
  <si>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</si>
  <si>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</si>
  <si>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</si>
  <si>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</si>
  <si>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</si>
  <si>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</si>
  <si>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</si>
  <si>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</si>
  <si>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</si>
  <si>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</si>
  <si>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</si>
  <si>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</si>
  <si>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</si>
  <si>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</si>
  <si>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</si>
  <si>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</si>
  <si>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</si>
  <si>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</si>
  <si>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</si>
  <si>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</si>
  <si>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</si>
  <si>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</si>
  <si>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</si>
  <si>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</si>
  <si>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</si>
  <si>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</si>
  <si>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</si>
  <si>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</si>
  <si>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</si>
  <si>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</si>
  <si>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</si>
  <si>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</si>
  <si>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</si>
  <si>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</si>
  <si>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</si>
  <si>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</si>
  <si>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</si>
  <si>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</si>
  <si>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</si>
  <si>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</si>
  <si>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</si>
  <si>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</si>
  <si>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</si>
  <si>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</si>
  <si>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</si>
  <si>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</si>
  <si>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</si>
  <si>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</si>
  <si>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</si>
  <si>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</si>
  <si>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</si>
  <si>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</si>
  <si>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</si>
  <si>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</si>
  <si>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</si>
  <si>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</si>
  <si>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</si>
  <si>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</si>
  <si>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</si>
  <si>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</si>
  <si>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</si>
  <si>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</si>
  <si>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</si>
  <si>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</si>
  <si>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</si>
  <si>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</si>
  <si>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</si>
  <si>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</si>
  <si>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</si>
  <si>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</si>
  <si>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</si>
  <si>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</si>
  <si>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</si>
  <si>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</si>
  <si>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</si>
  <si>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</si>
  <si>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</si>
  <si>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</si>
  <si>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</si>
  <si>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</si>
  <si>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</si>
  <si>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</si>
  <si>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</si>
  <si>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</si>
  <si>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</si>
  <si>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</si>
  <si>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</si>
  <si>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</si>
  <si>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</si>
  <si>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</si>
  <si>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</si>
  <si>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</si>
  <si>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</si>
  <si>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</si>
  <si>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</si>
  <si>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</si>
  <si>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</si>
  <si>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</si>
  <si>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</si>
  <si>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</si>
  <si>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</si>
  <si>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</si>
  <si>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</si>
  <si>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</si>
  <si>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</si>
  <si>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</si>
  <si>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</si>
  <si>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</si>
  <si>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</si>
  <si>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</si>
  <si>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</si>
  <si>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</si>
  <si>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</si>
  <si>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</si>
  <si>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</si>
  <si>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</si>
  <si>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</si>
  <si>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</si>
  <si>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</si>
  <si>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</si>
  <si>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</si>
  <si>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</si>
  <si>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</si>
  <si>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</si>
  <si>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</si>
  <si>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</si>
  <si>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</si>
  <si>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</si>
  <si>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</si>
  <si>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</si>
  <si>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</si>
  <si>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</si>
  <si>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</si>
  <si>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</si>
  <si>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</si>
  <si>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</si>
  <si>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</si>
  <si>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</si>
  <si>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</si>
  <si>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</si>
  <si>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</si>
  <si>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</si>
  <si>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</si>
  <si>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</si>
  <si>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</si>
  <si>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</si>
  <si>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</si>
  <si>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</si>
  <si>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</si>
  <si>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</si>
  <si>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</si>
  <si>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</si>
  <si>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</si>
  <si>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</si>
  <si>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</si>
  <si>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</si>
  <si>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</si>
  <si>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</si>
  <si>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</si>
  <si>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</si>
  <si>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</si>
  <si>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</si>
  <si>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</si>
  <si>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</si>
  <si>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</si>
  <si>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</si>
  <si>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</si>
  <si>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</si>
  <si>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</si>
  <si>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</si>
  <si>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</si>
  <si>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</si>
  <si>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</si>
  <si>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</si>
  <si>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</si>
  <si>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</si>
  <si>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</si>
  <si>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</si>
  <si>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</si>
  <si>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</si>
  <si>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</si>
  <si>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</si>
  <si>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</si>
  <si>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</si>
  <si>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</si>
  <si>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</si>
  <si>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</si>
  <si>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</si>
  <si>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</si>
  <si>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</si>
  <si>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</si>
  <si>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</si>
  <si>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</si>
  <si>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</si>
  <si>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</si>
  <si>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</si>
  <si>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</si>
  <si>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</si>
  <si>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</si>
  <si>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</si>
  <si>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</si>
  <si>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</si>
  <si>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</si>
  <si>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</si>
  <si>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</si>
  <si>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</si>
  <si>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</si>
  <si>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</si>
  <si>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</si>
  <si>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</si>
  <si>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</si>
  <si>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</si>
  <si>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</si>
  <si>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</si>
  <si>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</si>
  <si>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</si>
  <si>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</si>
  <si>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</si>
  <si>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</si>
  <si>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</si>
  <si>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</si>
  <si>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</si>
  <si>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</si>
  <si>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</si>
  <si>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</si>
  <si>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</si>
  <si>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</si>
  <si>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</si>
  <si>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</si>
  <si>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</si>
  <si>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</si>
  <si>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</si>
  <si>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</si>
  <si>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</si>
  <si>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</si>
  <si>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</si>
  <si>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</si>
  <si>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</si>
  <si>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</si>
  <si>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</si>
  <si>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</si>
  <si>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</si>
  <si>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</si>
  <si>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</si>
  <si>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</si>
  <si>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</si>
  <si>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</si>
  <si>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</si>
  <si>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</si>
  <si>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</si>
  <si>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</si>
  <si>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</si>
  <si>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</si>
  <si>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</si>
  <si>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</si>
  <si>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</si>
  <si>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</si>
  <si>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</si>
  <si>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</si>
  <si>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</si>
  <si>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</si>
  <si>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</si>
  <si>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</si>
  <si>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</si>
  <si>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</si>
  <si>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</si>
  <si>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</si>
  <si>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</si>
  <si>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</si>
  <si>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</si>
  <si>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</si>
  <si>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</si>
  <si>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</si>
  <si>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</si>
  <si>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</si>
  <si>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</si>
  <si>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</si>
  <si>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</si>
  <si>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</si>
  <si>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</si>
  <si>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</si>
  <si>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</si>
  <si>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</si>
  <si>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</si>
  <si>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</si>
  <si>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</si>
  <si>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</si>
  <si>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</si>
  <si>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</si>
  <si>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</si>
  <si>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</si>
  <si>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</si>
  <si>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</si>
  <si>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</si>
  <si>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</si>
  <si>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</si>
  <si>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</si>
  <si>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</si>
  <si>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</si>
  <si>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</si>
  <si>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</si>
  <si>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</si>
  <si>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</si>
  <si>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</si>
  <si>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</si>
  <si>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</si>
  <si>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</si>
  <si>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</si>
  <si>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</si>
  <si>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</si>
  <si>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</si>
  <si>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</si>
  <si>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</si>
  <si>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</si>
  <si>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</si>
  <si>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</si>
  <si>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</si>
  <si>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</si>
  <si>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</si>
  <si>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</si>
  <si>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</si>
  <si>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</si>
  <si>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</si>
  <si>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</si>
  <si>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</si>
  <si>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</si>
  <si>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</si>
  <si>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</si>
  <si>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</si>
  <si>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</si>
  <si>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</si>
  <si>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</si>
  <si>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</si>
  <si>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</si>
  <si>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</si>
  <si>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</si>
  <si>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</si>
  <si>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</si>
  <si>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</si>
  <si>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</si>
  <si>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</si>
  <si>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</si>
  <si>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</si>
  <si>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</si>
  <si>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</si>
  <si>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</si>
  <si>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</si>
  <si>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</si>
  <si>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</si>
  <si>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</si>
  <si>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</si>
  <si>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</si>
  <si>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</si>
  <si>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</si>
  <si>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</si>
  <si>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</si>
  <si>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</si>
  <si>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</si>
  <si>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</si>
  <si>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</si>
  <si>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</si>
  <si>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</si>
  <si>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</si>
  <si>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</si>
  <si>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</si>
  <si>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</si>
  <si>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</si>
  <si>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</si>
  <si>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</si>
  <si>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</si>
  <si>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</si>
  <si>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</si>
  <si>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</si>
  <si>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</si>
  <si>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</si>
  <si>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</si>
  <si>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</si>
  <si>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</si>
  <si>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</si>
  <si>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</si>
  <si>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</si>
  <si>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</si>
  <si>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</si>
  <si>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</si>
  <si>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</si>
  <si>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</si>
  <si>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</si>
  <si>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</si>
  <si>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</si>
  <si>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</si>
  <si>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</si>
  <si>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</si>
  <si>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</si>
  <si>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</si>
  <si>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</si>
  <si>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</si>
  <si>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</si>
  <si>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</si>
  <si>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</si>
  <si>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</si>
  <si>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</si>
  <si>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</si>
  <si>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</si>
  <si>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</si>
  <si>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</si>
  <si>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</si>
  <si>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</si>
  <si>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</si>
  <si>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</si>
  <si>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</si>
  <si>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</si>
  <si>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</si>
  <si>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</si>
  <si>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</si>
  <si>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</si>
  <si>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</si>
  <si>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</si>
  <si>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</si>
  <si>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</si>
  <si>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</si>
  <si>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</si>
  <si>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</si>
  <si>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</si>
  <si>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</si>
  <si>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</si>
  <si>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</si>
  <si>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</si>
  <si>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</si>
  <si>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</si>
  <si>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</si>
  <si>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</si>
  <si>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</si>
  <si>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</si>
  <si>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</si>
  <si>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</si>
  <si>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</si>
  <si>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</si>
  <si>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</si>
  <si>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</si>
  <si>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</si>
  <si>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</si>
  <si>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</si>
  <si>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</si>
  <si>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</si>
  <si>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</si>
  <si>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</si>
  <si>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</si>
  <si>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</si>
  <si>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</si>
  <si>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</si>
  <si>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</si>
  <si>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</si>
  <si>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</si>
  <si>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</si>
  <si>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</si>
  <si>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</si>
  <si>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</si>
  <si>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</si>
  <si>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</si>
  <si>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</si>
  <si>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</si>
  <si>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</si>
  <si>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</si>
  <si>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</si>
  <si>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</si>
  <si>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</si>
  <si>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</si>
  <si>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</si>
  <si>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</si>
  <si>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</si>
  <si>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</si>
  <si>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</si>
  <si>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</si>
  <si>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</si>
  <si>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</si>
  <si>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</si>
  <si>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</si>
  <si>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</si>
  <si>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</si>
  <si>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</si>
  <si>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</si>
  <si>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</si>
  <si>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</si>
  <si>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</si>
  <si>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</si>
  <si>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</si>
  <si>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</si>
  <si>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</si>
  <si>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</si>
  <si>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</si>
  <si>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</si>
  <si>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</si>
  <si>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</si>
  <si>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</si>
  <si>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</si>
  <si>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</si>
  <si>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</si>
  <si>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</si>
  <si>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</si>
  <si>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</si>
  <si>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</si>
  <si>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</si>
  <si>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</si>
  <si>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</si>
  <si>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</si>
  <si>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</si>
  <si>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</si>
  <si>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</si>
  <si>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</si>
  <si>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</si>
  <si>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</si>
  <si>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</si>
  <si>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</si>
  <si>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</si>
  <si>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</si>
  <si>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</si>
  <si>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</si>
  <si>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</si>
  <si>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</si>
  <si>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</si>
  <si>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</si>
  <si>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</si>
  <si>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</si>
  <si>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</si>
  <si>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</si>
  <si>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</si>
  <si>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</si>
  <si>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</si>
  <si>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</si>
  <si>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</si>
  <si>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</si>
  <si>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</si>
  <si>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</si>
  <si>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</si>
  <si>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</si>
  <si>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</si>
  <si>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</si>
  <si>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</si>
  <si>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</si>
  <si>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</si>
  <si>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</si>
  <si>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</si>
  <si>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</si>
  <si>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</si>
  <si>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</si>
  <si>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</si>
  <si>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</si>
  <si>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</si>
  <si>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</si>
  <si>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</si>
  <si>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</si>
  <si>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</si>
  <si>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</si>
  <si>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</si>
  <si>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</si>
  <si>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</si>
  <si>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</si>
  <si>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</si>
  <si>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</si>
  <si>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</si>
  <si>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</si>
  <si>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</si>
  <si>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</si>
  <si>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</si>
  <si>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</si>
  <si>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</si>
  <si>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</si>
  <si>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</si>
  <si>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</si>
  <si>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</si>
  <si>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</si>
  <si>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</si>
  <si>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</si>
  <si>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</si>
  <si>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</si>
  <si>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</si>
  <si>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</si>
  <si>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</si>
  <si>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</si>
  <si>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</si>
  <si>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</si>
  <si>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</si>
  <si>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</si>
  <si>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</si>
  <si>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</si>
  <si>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</si>
  <si>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</si>
  <si>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</si>
  <si>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</si>
  <si>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</si>
  <si>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</si>
  <si>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</si>
  <si>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</si>
  <si>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</si>
  <si>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</si>
  <si>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</si>
  <si>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</si>
  <si>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</si>
  <si>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</si>
  <si>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</si>
  <si>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</si>
  <si>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</si>
  <si>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</si>
  <si>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</si>
  <si>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</si>
  <si>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</si>
  <si>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</si>
  <si>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</si>
  <si>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</si>
  <si>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</si>
  <si>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</si>
  <si>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</si>
  <si>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</si>
  <si>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</si>
  <si>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</si>
  <si>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</si>
  <si>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</si>
  <si>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</si>
  <si>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</si>
  <si>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</si>
  <si>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</si>
  <si>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</si>
  <si>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</si>
  <si>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</si>
  <si>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</si>
  <si>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</si>
  <si>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</si>
  <si>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</si>
  <si>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</si>
  <si>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</si>
  <si>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</si>
  <si>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</si>
  <si>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</si>
  <si>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</si>
  <si>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</si>
  <si>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</si>
  <si>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</si>
  <si>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</si>
  <si>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</si>
  <si>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</si>
  <si>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</si>
  <si>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</si>
  <si>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</si>
  <si>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</si>
  <si>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</si>
  <si>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</si>
  <si>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</si>
  <si>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</si>
  <si>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</si>
  <si>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</si>
  <si>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</si>
  <si>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</si>
  <si>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</si>
  <si>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</si>
  <si>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</si>
  <si>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</si>
  <si>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</si>
  <si>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</si>
  <si>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</si>
  <si>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</si>
  <si>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</si>
  <si>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</si>
  <si>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</si>
  <si>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</si>
  <si>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</si>
  <si>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</si>
  <si>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</si>
  <si>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</si>
  <si>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</si>
  <si>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</si>
  <si>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</si>
  <si>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</si>
  <si>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</si>
  <si>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</si>
  <si>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</si>
  <si>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</si>
  <si>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</si>
  <si>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</si>
  <si>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</si>
  <si>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</si>
  <si>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</si>
  <si>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</si>
  <si>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</si>
  <si>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</si>
  <si>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</si>
  <si>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</si>
  <si>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</si>
  <si>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</si>
  <si>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</si>
  <si>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</si>
  <si>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</si>
  <si>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</si>
  <si>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</si>
  <si>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</si>
  <si>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</si>
  <si>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</si>
  <si>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</si>
  <si>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</si>
  <si>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</si>
  <si>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</si>
  <si>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</si>
  <si>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</si>
  <si>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</si>
  <si>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</si>
  <si>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</si>
  <si>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</si>
  <si>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</si>
  <si>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</si>
  <si>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</si>
  <si>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</si>
  <si>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</si>
  <si>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</si>
  <si>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</si>
  <si>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</si>
  <si>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</si>
  <si>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</si>
  <si>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</si>
  <si>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</si>
  <si>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</si>
  <si>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</si>
  <si>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</si>
  <si>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</si>
  <si>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</si>
  <si>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</si>
  <si>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</si>
  <si>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</si>
  <si>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</si>
  <si>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</si>
  <si>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</si>
  <si>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</si>
  <si>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</si>
  <si>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</si>
  <si>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</si>
  <si>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</si>
  <si>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</si>
  <si>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</si>
  <si>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</si>
  <si>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</si>
  <si>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</si>
  <si>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</si>
  <si>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</si>
  <si>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</si>
  <si>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</si>
  <si>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</si>
  <si>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</si>
  <si>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</si>
  <si>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</si>
  <si>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</si>
  <si>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</si>
  <si>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</si>
  <si>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</si>
  <si>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</si>
  <si>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</si>
  <si>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</si>
  <si>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</si>
  <si>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</si>
  <si>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</si>
  <si>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</si>
  <si>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</si>
  <si>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</si>
  <si>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</si>
  <si>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</si>
  <si>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</si>
  <si>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</si>
  <si>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</si>
  <si>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</si>
  <si>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</si>
  <si>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</si>
  <si>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</si>
  <si>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</si>
  <si>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</si>
  <si>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</si>
  <si>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</si>
  <si>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</si>
  <si>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</si>
  <si>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</si>
  <si>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</si>
  <si>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</si>
  <si>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</si>
  <si>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</si>
  <si>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</si>
  <si>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</si>
  <si>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</si>
  <si>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</si>
  <si>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</si>
  <si>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</si>
  <si>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</si>
  <si>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</si>
  <si>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</si>
  <si>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</si>
  <si>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</si>
  <si>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</si>
  <si>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</si>
  <si>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</si>
  <si>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</si>
  <si>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</si>
  <si>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</si>
  <si>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</si>
  <si>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</si>
  <si>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</si>
  <si>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</si>
  <si>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</si>
  <si>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</si>
  <si>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</si>
  <si>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</si>
  <si>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</si>
  <si>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</si>
  <si>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</si>
  <si>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</si>
  <si>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</si>
  <si>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</si>
  <si>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</si>
  <si>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</si>
  <si>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</si>
  <si>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</si>
  <si>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</si>
  <si>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</si>
  <si>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</si>
  <si>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</si>
  <si>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</si>
  <si>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</si>
  <si>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</si>
  <si>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</si>
  <si>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</si>
  <si>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</si>
  <si>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</si>
  <si>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</si>
  <si>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</si>
  <si>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</si>
  <si>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</si>
  <si>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</si>
  <si>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</si>
  <si>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</si>
  <si>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</si>
  <si>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</si>
  <si>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</si>
  <si>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</si>
  <si>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</si>
  <si>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</si>
  <si>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</si>
  <si>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</si>
  <si>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</si>
  <si>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</si>
  <si>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</si>
  <si>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</si>
  <si>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</si>
  <si>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</si>
  <si>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</si>
  <si>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</si>
  <si>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</si>
  <si>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</si>
  <si>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</si>
  <si>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</si>
  <si>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</si>
  <si>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</si>
  <si>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</si>
  <si>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</si>
  <si>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</si>
  <si>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</si>
  <si>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</si>
  <si>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</si>
  <si>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</si>
  <si>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</si>
  <si>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</si>
  <si>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</si>
  <si>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</si>
  <si>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</si>
  <si>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</si>
  <si>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</si>
  <si>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</si>
  <si>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</si>
  <si>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</si>
  <si>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</si>
  <si>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</si>
  <si>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</si>
  <si>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</si>
  <si>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</si>
  <si>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</si>
  <si>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</si>
  <si>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</si>
  <si>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</si>
  <si>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</si>
  <si>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</si>
  <si>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</si>
  <si>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</si>
  <si>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</si>
  <si>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</si>
  <si>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</si>
  <si>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</si>
  <si>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</si>
  <si>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</si>
  <si>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</si>
  <si>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</si>
  <si>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</si>
  <si>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</si>
  <si>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</si>
  <si>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</si>
  <si>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</si>
  <si>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</si>
  <si>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</si>
  <si>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</si>
  <si>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</si>
  <si>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</si>
  <si>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</si>
  <si>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</si>
  <si>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</si>
  <si>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</si>
  <si>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</si>
  <si>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</si>
  <si>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</si>
  <si>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</si>
  <si>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</si>
  <si>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</si>
  <si>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</si>
  <si>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</si>
  <si>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</si>
  <si>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</si>
  <si>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</si>
  <si>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</si>
  <si>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</si>
  <si>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</si>
  <si>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</si>
  <si>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</si>
  <si>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</si>
  <si>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</si>
  <si>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</si>
  <si>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</si>
  <si>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</si>
  <si>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</si>
  <si>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</si>
  <si>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</si>
  <si>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</si>
  <si>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</si>
  <si>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</si>
  <si>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</si>
  <si>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</si>
  <si>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</si>
  <si>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</si>
  <si>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</si>
  <si>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</si>
  <si>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</si>
  <si>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</si>
  <si>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</si>
  <si>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</si>
  <si>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</si>
  <si>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</si>
  <si>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</si>
  <si>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</si>
  <si>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</si>
  <si>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</si>
  <si>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</si>
  <si>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</si>
  <si>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</si>
  <si>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</si>
  <si>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</si>
  <si>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</si>
  <si>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</si>
  <si>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</si>
  <si>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</si>
  <si>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</si>
  <si>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</si>
  <si>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</si>
  <si>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</si>
  <si>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</si>
  <si>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</si>
  <si>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</si>
  <si>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</si>
  <si>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</si>
  <si>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</si>
  <si>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</si>
  <si>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</si>
  <si>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</si>
  <si>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</si>
  <si>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</si>
  <si>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</si>
  <si>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</si>
  <si>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</si>
  <si>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</si>
  <si>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</si>
  <si>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</si>
  <si>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</si>
  <si>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</si>
  <si>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</si>
  <si>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</si>
  <si>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</si>
  <si>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</si>
  <si>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</si>
  <si>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</si>
  <si>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</si>
  <si>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</si>
  <si>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</si>
  <si>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</si>
  <si>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</si>
  <si>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</si>
  <si>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</si>
  <si>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</si>
  <si>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</si>
  <si>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</si>
  <si>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</si>
  <si>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</si>
  <si>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</si>
  <si>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</si>
  <si>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</si>
  <si>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</si>
  <si>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</si>
  <si>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</si>
  <si>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</si>
  <si>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</si>
  <si>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</si>
  <si>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</si>
  <si>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</si>
  <si>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</si>
  <si>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</si>
  <si>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</si>
  <si>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</si>
  <si>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</si>
  <si>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</si>
  <si>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</si>
  <si>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</si>
  <si>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</si>
  <si>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</si>
  <si>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</si>
  <si>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</si>
  <si>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</si>
  <si>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</si>
  <si>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</si>
  <si>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</si>
  <si>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</si>
  <si>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</si>
  <si>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</si>
  <si>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</si>
  <si>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</si>
  <si>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</si>
  <si>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</si>
  <si>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</si>
  <si>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</si>
  <si>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</si>
  <si>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</si>
  <si>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</si>
  <si>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</si>
  <si>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</si>
  <si>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</si>
  <si>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</si>
  <si>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</si>
  <si>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</si>
  <si>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</si>
  <si>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</si>
  <si>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</si>
  <si>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</si>
  <si>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</si>
  <si>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</si>
  <si>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</si>
  <si>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</si>
  <si>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</si>
  <si>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</si>
  <si>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</si>
  <si>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</si>
  <si>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</si>
  <si>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</si>
  <si>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</si>
  <si>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</si>
  <si>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</si>
  <si>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</si>
  <si>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</si>
  <si>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</si>
  <si>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</si>
  <si>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</si>
  <si>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</si>
  <si>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</si>
  <si>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</si>
  <si>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</si>
  <si>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</si>
  <si>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</si>
  <si>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</si>
  <si>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</si>
  <si>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</si>
  <si>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</si>
  <si>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</si>
  <si>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</si>
  <si>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</si>
  <si>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</si>
  <si>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</si>
  <si>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</si>
  <si>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</si>
  <si>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</si>
  <si>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</si>
  <si>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</si>
  <si>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</si>
  <si>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</si>
  <si>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</si>
  <si>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</si>
  <si>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</si>
  <si>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</si>
  <si>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</si>
  <si>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</si>
  <si>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</si>
  <si>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</si>
  <si>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</si>
  <si>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</si>
  <si>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</si>
  <si>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</si>
  <si>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</si>
  <si>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</si>
  <si>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</si>
  <si>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</si>
  <si>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</si>
  <si>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</si>
  <si>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</si>
  <si>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</si>
  <si>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</si>
  <si>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</si>
  <si>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</si>
  <si>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</si>
  <si>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</si>
  <si>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</si>
  <si>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</si>
  <si>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</si>
  <si>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</si>
  <si>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</si>
  <si>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</si>
  <si>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</si>
  <si>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</si>
  <si>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</si>
  <si>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</si>
  <si>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</si>
  <si>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</si>
  <si>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</si>
  <si>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</si>
  <si>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</si>
  <si>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</si>
  <si>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</si>
  <si>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</si>
  <si>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</si>
  <si>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</si>
  <si>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</si>
  <si>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</si>
  <si>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</si>
  <si>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</si>
  <si>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</si>
  <si>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</si>
  <si>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</si>
  <si>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</si>
  <si>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</si>
  <si>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</si>
  <si>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</si>
  <si>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</si>
  <si>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</si>
  <si>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</si>
  <si>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</si>
  <si>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</si>
  <si>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</si>
  <si>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</si>
  <si>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</si>
  <si>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</si>
  <si>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</si>
  <si>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</si>
  <si>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</si>
  <si>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</si>
  <si>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</si>
  <si>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</si>
  <si>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</si>
  <si>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</si>
  <si>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</si>
  <si>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</si>
  <si>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</si>
  <si>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</si>
  <si>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</si>
  <si>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</si>
  <si>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</si>
  <si>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</si>
  <si>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</si>
  <si>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</si>
  <si>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</si>
  <si>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</si>
  <si>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</si>
  <si>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</si>
  <si>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</si>
  <si>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</si>
  <si>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</si>
  <si>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</si>
  <si>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</si>
  <si>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</si>
  <si>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</si>
  <si>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</si>
  <si>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</si>
  <si>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</si>
  <si>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</si>
  <si>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</si>
  <si>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</si>
  <si>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</si>
  <si>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</si>
  <si>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</si>
  <si>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</si>
  <si>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</si>
  <si>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</si>
  <si>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</si>
  <si>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</si>
  <si>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</si>
  <si>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</si>
  <si>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</si>
  <si>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</si>
  <si>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</si>
  <si>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</si>
  <si>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</si>
  <si>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</si>
  <si>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</si>
  <si>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</si>
  <si>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</si>
  <si>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</si>
  <si>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</si>
  <si>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</si>
  <si>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</si>
  <si>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</si>
  <si>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</si>
  <si>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</si>
  <si>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</si>
  <si>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</si>
  <si>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</si>
  <si>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</si>
  <si>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</si>
  <si>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</si>
  <si>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</si>
  <si>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</si>
  <si>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</si>
  <si>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</si>
  <si>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</si>
  <si>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</si>
  <si>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</si>
  <si>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</si>
  <si>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</si>
  <si>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</si>
  <si>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</si>
  <si>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</si>
  <si>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</si>
  <si>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</si>
  <si>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</si>
  <si>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</si>
  <si>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</si>
  <si>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</si>
  <si>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</si>
  <si>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</si>
  <si>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</si>
  <si>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</si>
  <si>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</si>
  <si>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</si>
  <si>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</si>
  <si>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</si>
  <si>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</si>
  <si>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</si>
  <si>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</si>
  <si>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</si>
  <si>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</si>
  <si>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</si>
  <si>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</si>
  <si>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</si>
  <si>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</si>
  <si>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</si>
  <si>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</si>
  <si>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</si>
  <si>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</si>
  <si>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</si>
  <si>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</si>
  <si>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</si>
  <si>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</si>
  <si>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</si>
  <si>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</si>
  <si>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</si>
  <si>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</si>
  <si>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</si>
  <si>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</si>
  <si>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</si>
  <si>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</si>
  <si>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</si>
  <si>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</si>
  <si>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</si>
  <si>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</si>
  <si>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</si>
  <si>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</si>
  <si>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</si>
  <si>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</si>
  <si>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</si>
  <si>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</si>
  <si>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</si>
  <si>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</si>
  <si>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</si>
  <si>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</si>
  <si>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</si>
  <si>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</si>
  <si>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</si>
  <si>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</si>
  <si>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</si>
  <si>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</si>
  <si>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</si>
  <si>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</si>
  <si>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</si>
  <si>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</si>
  <si>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</si>
  <si>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</si>
  <si>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</si>
  <si>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</si>
  <si>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</si>
  <si>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</si>
  <si>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</si>
  <si>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</si>
  <si>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</si>
  <si>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</si>
  <si>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</si>
  <si>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</si>
  <si>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</si>
  <si>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</si>
  <si>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</si>
  <si>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</si>
  <si>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</si>
  <si>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</si>
  <si>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</si>
  <si>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</si>
  <si>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</si>
  <si>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</si>
  <si>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</si>
  <si>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</si>
  <si>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</si>
  <si>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</si>
  <si>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</si>
  <si>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</si>
  <si>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</si>
  <si>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</si>
  <si>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</si>
  <si>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</si>
  <si>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</si>
  <si>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</si>
  <si>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</si>
  <si>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</si>
  <si>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</si>
  <si>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</si>
  <si>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</si>
  <si>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</si>
  <si>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</si>
  <si>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</si>
  <si>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</si>
  <si>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</si>
  <si>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</si>
  <si>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</si>
  <si>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</si>
  <si>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</si>
  <si>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</si>
  <si>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</si>
  <si>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</si>
  <si>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</si>
  <si>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</si>
  <si>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</si>
  <si>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</si>
  <si>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</si>
  <si>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</si>
  <si>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</si>
  <si>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</si>
  <si>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</si>
  <si>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</si>
  <si>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</si>
  <si>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</si>
  <si>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</si>
  <si>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</si>
  <si>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</si>
  <si>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</si>
  <si>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</si>
  <si>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</si>
  <si>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</si>
  <si>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</si>
  <si>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</si>
  <si>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</si>
  <si>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</si>
  <si>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</si>
  <si>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</si>
  <si>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</si>
  <si>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</si>
  <si>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</si>
  <si>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</si>
  <si>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</si>
  <si>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</si>
  <si>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</si>
  <si>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</si>
  <si>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</si>
  <si>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</si>
  <si>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</si>
  <si>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</si>
  <si>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</si>
  <si>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</si>
  <si>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</si>
  <si>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</si>
  <si>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</si>
  <si>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</si>
  <si>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</si>
  <si>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</si>
  <si>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</si>
  <si>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</si>
  <si>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</si>
  <si>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</si>
  <si>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</si>
  <si>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</si>
  <si>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</si>
  <si>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</si>
  <si>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</si>
  <si>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</si>
  <si>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</si>
  <si>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</si>
  <si>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</si>
  <si>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</si>
  <si>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</si>
  <si>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</si>
  <si>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</si>
  <si>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</si>
  <si>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</si>
  <si>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</si>
  <si>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</si>
  <si>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</si>
  <si>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</si>
  <si>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</si>
  <si>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</si>
  <si>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</si>
  <si>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</si>
  <si>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</si>
  <si>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</si>
  <si>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</si>
  <si>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</si>
  <si>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</si>
  <si>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</si>
  <si>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</si>
  <si>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</si>
  <si>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</si>
  <si>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</si>
  <si>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</si>
  <si>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</si>
  <si>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</si>
  <si>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</si>
  <si>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</si>
  <si>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</si>
  <si>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</si>
  <si>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</si>
  <si>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</si>
  <si>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</si>
  <si>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</si>
  <si>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</si>
  <si>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</si>
  <si>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</si>
  <si>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</si>
  <si>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</si>
  <si>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</si>
  <si>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</si>
  <si>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</si>
  <si>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</si>
  <si>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</si>
  <si>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</si>
  <si>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</si>
  <si>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</si>
  <si>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</si>
  <si>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</si>
  <si>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</si>
  <si>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</si>
  <si>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</si>
  <si>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</si>
  <si>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</si>
  <si>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</si>
  <si>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</si>
  <si>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</si>
  <si>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</si>
  <si>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</si>
  <si>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</si>
  <si>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</si>
  <si>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</si>
  <si>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</si>
  <si>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</si>
  <si>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</si>
  <si>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</si>
  <si>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</si>
  <si>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</si>
  <si>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</si>
  <si>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</si>
  <si>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</si>
  <si>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</si>
  <si>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</si>
  <si>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</si>
  <si>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</si>
  <si>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</si>
  <si>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</si>
  <si>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</si>
  <si>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</si>
  <si>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</si>
  <si>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</si>
  <si>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</si>
  <si>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</si>
  <si>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</si>
  <si>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</si>
  <si>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</si>
  <si>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</si>
  <si>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</si>
  <si>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</si>
  <si>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</si>
  <si>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</si>
  <si>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</si>
  <si>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</si>
  <si>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</si>
  <si>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</si>
  <si>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</si>
  <si>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</si>
  <si>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</si>
  <si>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</si>
  <si>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</si>
  <si>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</si>
  <si>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</si>
  <si>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</si>
  <si>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</si>
  <si>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</si>
  <si>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</si>
  <si>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</si>
  <si>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</si>
  <si>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</si>
  <si>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</si>
  <si>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</si>
  <si>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</si>
  <si>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</si>
  <si>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</si>
  <si>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</si>
  <si>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</si>
  <si>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</si>
  <si>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</si>
  <si>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</si>
  <si>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</si>
  <si>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</si>
  <si>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</si>
  <si>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</si>
  <si>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</si>
  <si>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</si>
  <si>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</si>
  <si>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</si>
  <si>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</si>
  <si>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</si>
  <si>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</si>
  <si>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</si>
  <si>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</si>
  <si>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</si>
  <si>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</si>
  <si>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</si>
  <si>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</si>
  <si>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</si>
  <si>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</si>
  <si>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</si>
  <si>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</si>
  <si>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</si>
  <si>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</si>
  <si>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</si>
  <si>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</si>
  <si>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</si>
  <si>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</si>
  <si>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</si>
  <si>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</si>
  <si>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</si>
  <si>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</si>
  <si>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</si>
  <si>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</si>
  <si>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</si>
  <si>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</si>
  <si>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</si>
  <si>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</si>
  <si>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</si>
  <si>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</si>
  <si>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</si>
  <si>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</si>
  <si>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</si>
  <si>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</si>
  <si>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</si>
  <si>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</si>
  <si>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</si>
  <si>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</si>
  <si>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</si>
  <si>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</si>
  <si>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</si>
  <si>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</si>
  <si>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</si>
  <si>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</si>
  <si>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</si>
  <si>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</si>
  <si>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</si>
  <si>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</si>
  <si>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</si>
  <si>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</si>
  <si>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</si>
  <si>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</si>
  <si>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</si>
  <si>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</si>
  <si>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</si>
  <si>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</si>
  <si>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</si>
  <si>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</si>
  <si>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</si>
  <si>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</si>
  <si>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</si>
  <si>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</si>
  <si>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</si>
  <si>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</si>
  <si>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</si>
  <si>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</si>
  <si>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</si>
  <si>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</si>
  <si>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</si>
  <si>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</si>
  <si>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</si>
  <si>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</si>
  <si>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</si>
  <si>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</si>
  <si>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</si>
  <si>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</si>
  <si>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</si>
  <si>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</si>
  <si>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</si>
  <si>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</si>
  <si>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</si>
  <si>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</si>
  <si>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</si>
  <si>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</si>
  <si>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</si>
  <si>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</si>
  <si>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</si>
  <si>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</si>
  <si>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</si>
  <si>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</si>
  <si>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</si>
  <si>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</si>
  <si>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</si>
  <si>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</si>
  <si>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</si>
  <si>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</si>
  <si>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</si>
  <si>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</si>
  <si>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</si>
  <si>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</si>
  <si>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</si>
  <si>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</si>
  <si>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</si>
  <si>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</si>
  <si>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</si>
  <si>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</si>
  <si>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</si>
  <si>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</si>
  <si>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</si>
  <si>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</si>
  <si>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</si>
  <si>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</si>
  <si>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</si>
  <si>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</si>
  <si>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</si>
  <si>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</si>
  <si>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</si>
  <si>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</si>
  <si>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</si>
  <si>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</si>
  <si>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</si>
  <si>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</si>
  <si>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</si>
  <si>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</si>
  <si>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</si>
  <si>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</si>
  <si>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</si>
  <si>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</si>
  <si>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</si>
  <si>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</si>
  <si>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</si>
  <si>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</si>
  <si>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</si>
  <si>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</si>
  <si>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</si>
  <si>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</si>
  <si>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</si>
  <si>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</si>
  <si>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</si>
  <si>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</si>
  <si>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</si>
  <si>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</si>
  <si>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</si>
  <si>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</si>
  <si>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</si>
  <si>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</si>
  <si>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</si>
  <si>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</si>
  <si>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</si>
  <si>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</si>
  <si>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</si>
  <si>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</si>
  <si>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</si>
  <si>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</si>
  <si>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</si>
  <si>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</si>
  <si>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</si>
  <si>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</si>
  <si>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</si>
  <si>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</si>
  <si>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</si>
  <si>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</si>
  <si>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</si>
  <si>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</si>
  <si>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</si>
  <si>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</si>
  <si>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</si>
  <si>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</si>
  <si>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</si>
  <si>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</si>
  <si>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</si>
  <si>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</si>
  <si>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</si>
  <si>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</si>
  <si>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</si>
  <si>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</si>
  <si>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</si>
  <si>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</si>
  <si>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</si>
  <si>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</si>
  <si>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</si>
  <si>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</si>
  <si>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</si>
  <si>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</si>
  <si>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</si>
  <si>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</si>
  <si>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</si>
  <si>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</si>
  <si>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</si>
  <si>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</si>
  <si>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</si>
  <si>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</si>
  <si>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</si>
  <si>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</si>
  <si>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</si>
  <si>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</si>
  <si>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</si>
  <si>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</si>
  <si>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</si>
  <si>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</si>
  <si>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</si>
  <si>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</si>
  <si>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</si>
  <si>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</si>
  <si>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</si>
  <si>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</si>
  <si>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</si>
  <si>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</si>
  <si>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</si>
  <si>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</si>
  <si>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</si>
  <si>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</si>
  <si>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</si>
  <si>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</si>
  <si>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</si>
  <si>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</si>
  <si>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</si>
  <si>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</si>
  <si>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</si>
  <si>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</si>
  <si>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</si>
  <si>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</si>
  <si>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</si>
  <si>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</si>
  <si>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</si>
  <si>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</si>
  <si>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</si>
  <si>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</si>
  <si>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</si>
  <si>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</si>
  <si>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</si>
  <si>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</si>
  <si>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</si>
  <si>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</si>
  <si>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</si>
  <si>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</si>
  <si>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</si>
  <si>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</si>
  <si>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</si>
  <si>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</si>
  <si>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</si>
  <si>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</si>
  <si>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</si>
  <si>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</si>
  <si>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</si>
  <si>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</si>
  <si>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</si>
  <si>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</si>
  <si>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</si>
  <si>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</si>
  <si>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</si>
  <si>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</si>
  <si>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</si>
  <si>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</si>
  <si>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</si>
  <si>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</si>
  <si>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</si>
  <si>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</si>
  <si>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</si>
  <si>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</si>
  <si>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</si>
  <si>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</si>
  <si>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</si>
  <si>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</si>
  <si>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</si>
  <si>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</si>
  <si>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</si>
  <si>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</si>
  <si>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</si>
  <si>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</si>
  <si>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</si>
  <si>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</si>
  <si>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</si>
  <si>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</si>
  <si>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</si>
  <si>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</si>
  <si>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</si>
  <si>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</si>
  <si>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</si>
  <si>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</si>
  <si>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</si>
  <si>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</si>
  <si>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</si>
  <si>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</si>
  <si>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</si>
  <si>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</si>
  <si>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</si>
  <si>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</si>
  <si>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</si>
  <si>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</si>
  <si>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</si>
  <si>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</si>
  <si>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</si>
  <si>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</si>
  <si>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</si>
  <si>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</si>
  <si>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</si>
  <si>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</si>
  <si>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</si>
  <si>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</si>
  <si>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</si>
  <si>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</si>
  <si>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</si>
  <si>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</si>
  <si>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</si>
  <si>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</si>
  <si>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</si>
  <si>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</si>
  <si>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</si>
  <si>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</si>
  <si>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</si>
  <si>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</si>
  <si>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</si>
  <si>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</si>
  <si>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</si>
  <si>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</si>
  <si>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</si>
  <si>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</si>
  <si>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</si>
  <si>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</si>
  <si>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</si>
  <si>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</si>
  <si>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</si>
  <si>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</si>
  <si>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</si>
  <si>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</si>
  <si>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</si>
  <si>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</si>
  <si>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</si>
  <si>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</si>
  <si>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</si>
  <si>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</si>
  <si>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</si>
  <si>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</si>
  <si>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</si>
  <si>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</si>
  <si>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</si>
  <si>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</si>
  <si>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</si>
  <si>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</si>
  <si>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</si>
  <si>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</si>
  <si>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</si>
  <si>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</si>
  <si>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</si>
  <si>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</si>
  <si>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</si>
  <si>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</si>
  <si>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</si>
  <si>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</si>
  <si>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</si>
  <si>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</si>
  <si>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</si>
  <si>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</si>
  <si>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</si>
  <si>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</si>
  <si>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</si>
  <si>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</si>
  <si>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</si>
  <si>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</si>
  <si>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</si>
  <si>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</si>
  <si>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</si>
  <si>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</si>
  <si>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</si>
  <si>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</si>
  <si>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</si>
  <si>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</si>
  <si>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</si>
  <si>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</si>
  <si>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</si>
  <si>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</si>
  <si>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</si>
  <si>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</si>
  <si>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</si>
  <si>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</si>
  <si>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</si>
  <si>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</si>
  <si>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</si>
  <si>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</si>
  <si>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</si>
  <si>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</si>
  <si>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</si>
  <si>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</si>
  <si>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</si>
  <si>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</si>
  <si>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</si>
  <si>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</si>
  <si>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</si>
  <si>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</si>
  <si>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</si>
  <si>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</si>
  <si>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</si>
  <si>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</si>
  <si>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</si>
  <si>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</si>
  <si>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</si>
  <si>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</si>
  <si>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</si>
  <si>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</si>
  <si>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</si>
  <si>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</si>
  <si>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</si>
  <si>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</si>
  <si>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</si>
  <si>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</si>
  <si>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</si>
  <si>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</si>
  <si>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</si>
  <si>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</si>
  <si>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</si>
  <si>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</si>
  <si>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</si>
  <si>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</si>
  <si>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</si>
  <si>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</si>
  <si>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</si>
  <si>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</si>
  <si>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</si>
  <si>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</si>
  <si>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</si>
  <si>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</si>
  <si>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</si>
  <si>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</si>
  <si>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</si>
  <si>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</si>
  <si>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</si>
  <si>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</si>
  <si>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</si>
  <si>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</si>
  <si>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</si>
  <si>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</si>
  <si>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</si>
  <si>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</si>
  <si>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</si>
  <si>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</si>
  <si>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</si>
  <si>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</si>
  <si>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</si>
  <si>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</si>
  <si>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</si>
  <si>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</si>
  <si>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</si>
  <si>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</si>
  <si>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</si>
  <si>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</si>
  <si>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</si>
  <si>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</si>
  <si>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</si>
  <si>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</si>
  <si>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</si>
  <si>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</si>
  <si>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</si>
  <si>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</si>
  <si>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</si>
  <si>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</si>
  <si>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</si>
  <si>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</si>
  <si>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</si>
  <si>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</si>
  <si>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</si>
  <si>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</si>
  <si>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</si>
  <si>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</si>
  <si>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</si>
  <si>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</si>
  <si>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</si>
  <si>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</si>
  <si>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</si>
  <si>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</si>
  <si>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</si>
  <si>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</si>
  <si>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</si>
  <si>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</si>
  <si>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</si>
  <si>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</si>
  <si>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</si>
  <si>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</si>
  <si>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</si>
  <si>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</si>
  <si>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</si>
  <si>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</si>
  <si>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</si>
  <si>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</si>
  <si>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</si>
  <si>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</si>
  <si>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</si>
  <si>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</si>
  <si>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</si>
  <si>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</si>
  <si>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</si>
  <si>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</si>
  <si>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</si>
  <si>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</si>
  <si>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</si>
  <si>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</si>
  <si>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</si>
  <si>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</si>
  <si>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</si>
  <si>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</si>
  <si>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</si>
  <si>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</si>
  <si>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</si>
  <si>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</si>
  <si>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</si>
  <si>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</si>
  <si>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</si>
  <si>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</si>
  <si>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</si>
  <si>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</si>
  <si>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</si>
  <si>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</si>
  <si>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</si>
  <si>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</si>
  <si>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</si>
  <si>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</si>
  <si>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</si>
  <si>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</si>
  <si>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</si>
  <si>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</si>
  <si>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</si>
  <si>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</si>
  <si>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</si>
  <si>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</si>
  <si>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</si>
  <si>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</si>
  <si>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</si>
  <si>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</si>
  <si>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</si>
  <si>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</si>
  <si>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</si>
  <si>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</si>
  <si>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</si>
  <si>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</si>
  <si>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</si>
  <si>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</si>
  <si>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</si>
  <si>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</si>
  <si>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</si>
  <si>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</si>
  <si>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</si>
  <si>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</si>
  <si>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</si>
  <si>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</si>
  <si>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</si>
  <si>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</si>
  <si>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</si>
  <si>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</si>
  <si>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</si>
  <si>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</si>
  <si>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</si>
  <si>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</si>
  <si>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</si>
  <si>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</si>
  <si>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</si>
  <si>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</si>
  <si>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</si>
  <si>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</si>
  <si>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</si>
  <si>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</si>
  <si>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</si>
  <si>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</si>
  <si>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</si>
  <si>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</si>
  <si>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</si>
  <si>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</si>
  <si>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</si>
  <si>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</si>
  <si>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</si>
  <si>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</si>
  <si>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</si>
  <si>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</si>
  <si>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</si>
  <si>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</si>
  <si>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</si>
  <si>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</si>
  <si>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</si>
  <si>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</si>
  <si>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</si>
  <si>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</si>
  <si>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</si>
  <si>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</si>
  <si>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</si>
  <si>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</si>
  <si>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</si>
  <si>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</si>
  <si>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</si>
  <si>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</si>
  <si>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</si>
  <si>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</si>
  <si>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</si>
  <si>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</si>
  <si>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</si>
  <si>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</si>
  <si>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</si>
  <si>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</si>
  <si>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</si>
  <si>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</si>
  <si>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</si>
  <si>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</si>
  <si>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</si>
  <si>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</si>
  <si>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</si>
  <si>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</si>
  <si>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</si>
  <si>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</si>
  <si>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</si>
  <si>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</si>
  <si>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</si>
  <si>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</si>
  <si>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</si>
  <si>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</si>
  <si>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</si>
  <si>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</si>
  <si>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</si>
  <si>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</si>
  <si>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</si>
  <si>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</si>
  <si>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</si>
  <si>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</si>
  <si>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</si>
  <si>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</si>
  <si>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</si>
  <si>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</si>
  <si>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</si>
  <si>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</si>
  <si>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</si>
  <si>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</si>
  <si>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</si>
  <si>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</si>
  <si>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</si>
  <si>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</si>
  <si>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</si>
  <si>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</si>
  <si>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</si>
  <si>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</si>
  <si>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</si>
  <si>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</si>
  <si>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</si>
  <si>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</si>
  <si>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</si>
  <si>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</si>
  <si>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</si>
  <si>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</si>
  <si>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</si>
  <si>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</si>
  <si>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</si>
  <si>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</si>
  <si>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</si>
  <si>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</si>
  <si>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</si>
  <si>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</si>
  <si>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</si>
  <si>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</si>
  <si>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</si>
  <si>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</si>
  <si>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</si>
  <si>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</si>
  <si>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</si>
  <si>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</si>
  <si>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</si>
  <si>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</si>
  <si>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</si>
  <si>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</si>
  <si>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</si>
  <si>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</si>
  <si>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</si>
  <si>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</si>
  <si>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</si>
  <si>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</si>
  <si>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</si>
  <si>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</si>
  <si>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</si>
  <si>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</si>
  <si>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</si>
  <si>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</si>
  <si>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</si>
  <si>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</si>
  <si>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</si>
  <si>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</si>
  <si>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</si>
  <si>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</si>
  <si>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</si>
  <si>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</si>
  <si>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</si>
  <si>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</si>
  <si>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</si>
  <si>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</si>
  <si>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</si>
  <si>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</si>
  <si>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</si>
  <si>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</si>
  <si>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</si>
  <si>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</si>
  <si>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</si>
  <si>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</si>
  <si>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</si>
  <si>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</si>
  <si>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</si>
  <si>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</si>
  <si>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</si>
  <si>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</si>
  <si>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</si>
  <si>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</si>
  <si>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</si>
  <si>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</si>
  <si>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</si>
  <si>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</si>
  <si>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</si>
  <si>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</si>
  <si>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</si>
  <si>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</si>
  <si>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</si>
  <si>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</si>
  <si>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</si>
  <si>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</si>
  <si>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</si>
  <si>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</si>
  <si>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</si>
  <si>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</si>
  <si>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</si>
  <si>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</si>
  <si>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</si>
  <si>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</si>
  <si>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</si>
  <si>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</si>
  <si>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</si>
  <si>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</si>
  <si>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</si>
  <si>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</si>
  <si>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</si>
  <si>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</si>
  <si>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</si>
  <si>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</si>
  <si>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</si>
  <si>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</si>
  <si>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</si>
  <si>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</si>
  <si>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</si>
  <si>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</si>
  <si>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</si>
  <si>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</si>
  <si>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</si>
  <si>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</si>
  <si>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</si>
  <si>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</si>
  <si>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</si>
  <si>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</si>
  <si>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</si>
  <si>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</si>
  <si>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</si>
  <si>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</si>
  <si>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</si>
  <si>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</si>
  <si>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</si>
  <si>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</si>
  <si>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</si>
  <si>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</si>
  <si>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</si>
  <si>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</si>
  <si>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</si>
  <si>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</si>
  <si>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</si>
  <si>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</si>
  <si>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</si>
  <si>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</si>
  <si>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</si>
  <si>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</si>
  <si>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</si>
  <si>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</si>
  <si>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</si>
  <si>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</si>
  <si>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</si>
  <si>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</si>
  <si>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</si>
  <si>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</si>
  <si>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</si>
  <si>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</si>
  <si>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</si>
  <si>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</si>
  <si>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</si>
  <si>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</si>
  <si>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</si>
  <si>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</si>
  <si>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</si>
  <si>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</si>
  <si>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</si>
  <si>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</si>
  <si>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</si>
  <si>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</si>
  <si>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</si>
  <si>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</si>
  <si>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</si>
  <si>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</si>
  <si>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</si>
  <si>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</si>
  <si>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</si>
  <si>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</si>
  <si>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</si>
  <si>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</si>
  <si>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</si>
  <si>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</si>
  <si>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</si>
  <si>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</si>
  <si>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</si>
  <si>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</si>
  <si>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</si>
  <si>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</si>
  <si>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</si>
  <si>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</si>
  <si>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</si>
  <si>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</si>
  <si>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</si>
  <si>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</si>
  <si>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</si>
  <si>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</si>
  <si>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</si>
  <si>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</si>
  <si>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</si>
  <si>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</si>
  <si>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</si>
  <si>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</si>
  <si>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</si>
  <si>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</si>
  <si>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</si>
  <si>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</si>
  <si>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</si>
  <si>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</si>
  <si>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</si>
  <si>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</si>
  <si>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</si>
  <si>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</si>
  <si>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</si>
  <si>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</si>
  <si>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</si>
  <si>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</si>
  <si>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</si>
  <si>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</si>
  <si>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</si>
  <si>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</si>
  <si>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</si>
  <si>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</si>
  <si>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</si>
  <si>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</si>
  <si>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</si>
  <si>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</si>
  <si>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</si>
  <si>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</si>
  <si>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</si>
  <si>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</si>
  <si>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</si>
  <si>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</si>
  <si>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</si>
  <si>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</si>
  <si>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</si>
  <si>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</si>
  <si>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</si>
  <si>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</si>
  <si>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</si>
  <si>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</si>
  <si>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</si>
  <si>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</si>
  <si>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</si>
  <si>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</si>
  <si>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</si>
  <si>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</si>
  <si>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</si>
  <si>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</si>
  <si>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</si>
  <si>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</si>
  <si>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</si>
  <si>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</si>
  <si>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</si>
  <si>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</si>
  <si>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</si>
  <si>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</si>
  <si>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</si>
  <si>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</si>
  <si>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</si>
  <si>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</si>
  <si>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</si>
  <si>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</si>
  <si>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</si>
  <si>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</si>
  <si>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</si>
  <si>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</si>
  <si>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</si>
  <si>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</si>
  <si>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</si>
  <si>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</si>
  <si>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</si>
  <si>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</si>
  <si>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</si>
  <si>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</si>
  <si>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</si>
  <si>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</si>
  <si>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</si>
  <si>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</si>
  <si>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</si>
  <si>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</si>
  <si>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</si>
  <si>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</si>
  <si>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</si>
  <si>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</si>
  <si>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</si>
  <si>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</si>
  <si>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</si>
  <si>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</si>
  <si>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</si>
  <si>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</si>
  <si>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</si>
  <si>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</si>
  <si>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</si>
  <si>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</si>
  <si>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</si>
  <si>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</si>
  <si>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</si>
  <si>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</si>
  <si>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</si>
  <si>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</si>
  <si>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</si>
  <si>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</si>
  <si>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</si>
  <si>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</si>
  <si>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</si>
  <si>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</si>
  <si>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</si>
  <si>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</si>
  <si>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</si>
  <si>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</si>
  <si>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</si>
  <si>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</si>
  <si>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</si>
  <si>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</si>
  <si>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</si>
  <si>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</si>
  <si>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</si>
  <si>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</si>
  <si>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</si>
  <si>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</si>
  <si>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</si>
  <si>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</si>
  <si>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</si>
  <si>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</si>
  <si>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</si>
  <si>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</si>
  <si>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</si>
  <si>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</si>
  <si>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</si>
  <si>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</si>
  <si>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</si>
  <si>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</si>
  <si>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</si>
  <si>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</si>
  <si>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</si>
  <si>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</si>
  <si>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</si>
  <si>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</si>
  <si>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</si>
  <si>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</si>
  <si>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</si>
  <si>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</si>
  <si>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</si>
  <si>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</si>
  <si>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</si>
  <si>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</si>
  <si>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</si>
  <si>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</si>
  <si>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</si>
  <si>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</si>
  <si>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</si>
  <si>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</si>
  <si>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</si>
  <si>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</si>
  <si>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</si>
  <si>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</si>
  <si>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</si>
  <si>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</si>
  <si>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</si>
  <si>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</si>
  <si>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</si>
  <si>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</si>
  <si>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</si>
  <si>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</si>
  <si>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</si>
  <si>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</si>
  <si>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</si>
  <si>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</si>
  <si>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</si>
  <si>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</si>
  <si>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</si>
  <si>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</si>
  <si>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</si>
  <si>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</si>
  <si>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</si>
  <si>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</si>
  <si>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</si>
  <si>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</si>
  <si>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</si>
  <si>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</si>
  <si>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</si>
  <si>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</si>
  <si>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</si>
  <si>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</si>
  <si>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</si>
  <si>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</si>
  <si>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</si>
  <si>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</si>
  <si>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</si>
  <si>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</si>
  <si>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</si>
  <si>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</si>
  <si>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</si>
  <si>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</si>
  <si>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</si>
  <si>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</si>
  <si>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</si>
  <si>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</si>
  <si>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</si>
  <si>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</si>
  <si>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</si>
  <si>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</si>
  <si>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</si>
  <si>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</si>
  <si>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</si>
  <si>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</si>
  <si>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</si>
  <si>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</si>
  <si>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</si>
  <si>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</si>
  <si>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</si>
  <si>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</si>
  <si>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</si>
  <si>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</si>
  <si>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</si>
  <si>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</si>
  <si>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</si>
  <si>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</si>
  <si>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</si>
  <si>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</si>
  <si>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</si>
  <si>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</si>
  <si>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</si>
  <si>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</si>
  <si>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</si>
  <si>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</si>
  <si>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</si>
  <si>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</si>
  <si>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</si>
  <si>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</si>
  <si>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</si>
  <si>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</si>
  <si>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</si>
  <si>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</si>
  <si>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</si>
  <si>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</si>
  <si>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</si>
  <si>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</si>
  <si>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</si>
  <si>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</si>
  <si>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</si>
  <si>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</si>
  <si>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</si>
  <si>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</si>
  <si>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</si>
  <si>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</si>
  <si>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</si>
  <si>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</si>
  <si>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</si>
  <si>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</si>
  <si>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</si>
  <si>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</si>
  <si>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</si>
  <si>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</si>
  <si>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</si>
  <si>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</si>
  <si>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</si>
  <si>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</si>
  <si>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</si>
  <si>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</si>
  <si>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</si>
  <si>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</si>
  <si>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</si>
  <si>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</si>
  <si>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</si>
  <si>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</si>
  <si>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</si>
  <si>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</si>
  <si>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</si>
  <si>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</si>
  <si>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</si>
  <si>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</si>
  <si>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</si>
  <si>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</si>
  <si>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</si>
  <si>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</si>
  <si>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</si>
  <si>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</si>
  <si>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</si>
  <si>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</si>
  <si>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</si>
  <si>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</si>
  <si>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</si>
  <si>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</si>
  <si>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</si>
  <si>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</si>
  <si>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</si>
  <si>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</si>
  <si>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</si>
  <si>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</si>
  <si>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</si>
  <si>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</si>
  <si>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</si>
  <si>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</si>
  <si>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</si>
  <si>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</si>
  <si>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</si>
  <si>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</si>
  <si>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</si>
  <si>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</si>
  <si>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</si>
  <si>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</si>
  <si>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</si>
  <si>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</si>
  <si>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</si>
  <si>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</si>
  <si>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</si>
  <si>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</si>
  <si>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</si>
  <si>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</si>
  <si>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</si>
  <si>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</si>
  <si>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</si>
  <si>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</si>
  <si>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</si>
  <si>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</si>
  <si>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</si>
  <si>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</si>
  <si>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</si>
  <si>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</si>
  <si>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</si>
  <si>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</si>
  <si>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</si>
  <si>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</si>
  <si>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</si>
  <si>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</si>
  <si>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</si>
  <si>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</si>
  <si>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</si>
  <si>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</si>
  <si>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</si>
  <si>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</si>
  <si>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</si>
  <si>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</si>
  <si>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</si>
  <si>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</si>
  <si>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</si>
  <si>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</si>
  <si>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</si>
  <si>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</si>
  <si>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</si>
  <si>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</si>
  <si>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</si>
  <si>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</si>
  <si>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</si>
  <si>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</si>
  <si>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</si>
  <si>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</si>
  <si>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</si>
  <si>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</si>
  <si>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</si>
  <si>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</si>
  <si>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</si>
  <si>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</si>
  <si>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</si>
  <si>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</si>
  <si>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</si>
  <si>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</si>
  <si>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</si>
  <si>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</si>
  <si>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</si>
  <si>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</si>
  <si>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</si>
  <si>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</si>
  <si>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</si>
  <si>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</si>
  <si>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</si>
  <si>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</si>
  <si>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</si>
  <si>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</si>
  <si>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</si>
  <si>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</si>
  <si>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</si>
  <si>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</si>
  <si>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</si>
  <si>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</si>
  <si>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</si>
  <si>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</si>
  <si>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</si>
  <si>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</si>
  <si>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</si>
  <si>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</si>
  <si>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</si>
  <si>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</si>
  <si>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</si>
  <si>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</si>
  <si>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</si>
  <si>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</si>
  <si>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</si>
  <si>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</si>
  <si>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</si>
  <si>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</si>
  <si>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</si>
  <si>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</si>
  <si>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</si>
  <si>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</si>
  <si>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</si>
  <si>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</si>
  <si>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</si>
  <si>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</si>
  <si>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</si>
  <si>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</si>
  <si>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</si>
  <si>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</si>
  <si>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</si>
  <si>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</si>
  <si>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</si>
  <si>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</si>
  <si>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</si>
  <si>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</si>
  <si>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</si>
  <si>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</si>
  <si>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</si>
  <si>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</si>
  <si>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</si>
  <si>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</si>
  <si>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</si>
  <si>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</si>
  <si>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</si>
  <si>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</si>
  <si>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</si>
  <si>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</si>
  <si>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</si>
  <si>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</si>
  <si>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</si>
  <si>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</si>
  <si>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</si>
  <si>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</si>
  <si>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</si>
  <si>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</si>
  <si>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</si>
  <si>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</si>
  <si>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</si>
  <si>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</si>
  <si>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</si>
  <si>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</si>
  <si>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</si>
  <si>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</si>
  <si>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</si>
  <si>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</si>
  <si>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</si>
  <si>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</si>
  <si>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</si>
  <si>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</si>
  <si>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</si>
  <si>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</si>
  <si>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</si>
  <si>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</si>
  <si>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</si>
  <si>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</si>
  <si>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</si>
  <si>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</si>
  <si>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</si>
  <si>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</si>
  <si>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</si>
  <si>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</si>
  <si>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</si>
  <si>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</si>
  <si>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</si>
  <si>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</si>
  <si>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</si>
  <si>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</si>
  <si>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</si>
  <si>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</si>
  <si>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</si>
  <si>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</si>
  <si>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</si>
  <si>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</si>
  <si>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</si>
  <si>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</si>
  <si>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</si>
  <si>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</si>
  <si>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</si>
  <si>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</si>
  <si>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</si>
  <si>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</si>
  <si>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</si>
  <si>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</si>
  <si>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</si>
  <si>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</si>
  <si>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</si>
  <si>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</si>
  <si>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</si>
  <si>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</si>
  <si>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</si>
  <si>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</si>
  <si>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</si>
  <si>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</si>
  <si>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</si>
  <si>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</si>
  <si>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</si>
  <si>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</si>
  <si>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</si>
  <si>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</si>
  <si>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</si>
  <si>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</si>
  <si>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</si>
  <si>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</si>
  <si>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</si>
  <si>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</si>
  <si>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</si>
  <si>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</si>
  <si>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</si>
  <si>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</si>
  <si>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</si>
  <si>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</si>
  <si>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</si>
  <si>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</si>
  <si>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</si>
  <si>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</si>
  <si>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</si>
  <si>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</si>
  <si>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</si>
  <si>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</si>
  <si>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</si>
  <si>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</si>
  <si>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</si>
  <si>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</si>
  <si>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</si>
  <si>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</si>
  <si>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</si>
  <si>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</si>
  <si>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</si>
  <si>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</si>
  <si>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</si>
  <si>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</si>
  <si>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</si>
  <si>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</si>
  <si>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</si>
  <si>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</si>
  <si>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</si>
  <si>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</si>
  <si>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</si>
  <si>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</si>
  <si>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</si>
  <si>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</si>
  <si>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</si>
  <si>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</si>
  <si>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</si>
  <si>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</si>
  <si>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</si>
  <si>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</si>
  <si>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</si>
  <si>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</si>
  <si>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</si>
  <si>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</si>
  <si>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</si>
  <si>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</si>
  <si>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</si>
  <si>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</si>
  <si>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</si>
  <si>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</si>
  <si>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</si>
  <si>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</si>
  <si>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</si>
  <si>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</si>
  <si>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</si>
  <si>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</si>
  <si>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</si>
  <si>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</si>
  <si>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</si>
  <si>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</si>
  <si>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</si>
  <si>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</si>
  <si>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</si>
  <si>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</si>
  <si>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</si>
  <si>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</si>
  <si>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</si>
  <si>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</si>
  <si>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</si>
  <si>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</si>
  <si>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</si>
  <si>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</si>
  <si>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</si>
  <si>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</si>
  <si>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</si>
  <si>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</si>
  <si>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</si>
  <si>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</si>
  <si>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</si>
  <si>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</si>
  <si>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</si>
  <si>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</si>
  <si>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</si>
  <si>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</si>
  <si>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</si>
  <si>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</si>
  <si>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</si>
  <si>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</si>
  <si>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</si>
  <si>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</si>
  <si>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</si>
  <si>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</si>
  <si>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</si>
  <si>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</si>
  <si>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</si>
  <si>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</si>
  <si>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</si>
  <si>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</si>
  <si>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</si>
  <si>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</si>
  <si>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</si>
  <si>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</si>
  <si>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</si>
  <si>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</si>
  <si>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</si>
  <si>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</si>
  <si>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</si>
  <si>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</si>
  <si>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</si>
  <si>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</si>
  <si>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</si>
  <si>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</si>
  <si>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</si>
  <si>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</si>
  <si>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</si>
  <si>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</si>
  <si>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</si>
  <si>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</si>
  <si>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</si>
  <si>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</si>
  <si>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</si>
  <si>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</si>
  <si>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</si>
  <si>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</si>
  <si>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</si>
  <si>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</si>
  <si>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</si>
  <si>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</si>
  <si>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</si>
  <si>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</si>
  <si>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</si>
  <si>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</si>
  <si>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</si>
  <si>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</si>
  <si>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</si>
  <si>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</si>
  <si>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</si>
  <si>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</si>
  <si>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</si>
  <si>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</si>
  <si>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</si>
  <si>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</si>
  <si>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</si>
  <si>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</si>
  <si>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</si>
  <si>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</si>
  <si>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</si>
  <si>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</si>
  <si>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</si>
  <si>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</si>
  <si>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</si>
  <si>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</si>
  <si>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</si>
  <si>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</si>
  <si>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</si>
  <si>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</si>
  <si>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</si>
  <si>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</si>
  <si>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</si>
  <si>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</si>
  <si>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</si>
  <si>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</si>
  <si>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</si>
  <si>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</si>
  <si>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</si>
  <si>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</si>
  <si>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</si>
  <si>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</si>
  <si>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</si>
  <si>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</si>
  <si>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</si>
  <si>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</si>
  <si>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</si>
  <si>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</si>
  <si>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</si>
  <si>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</si>
  <si>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</si>
  <si>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</si>
  <si>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</si>
  <si>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</si>
  <si>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</si>
  <si>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</si>
  <si>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</si>
  <si>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</si>
  <si>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</si>
  <si>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</si>
  <si>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</si>
  <si>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</si>
  <si>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</si>
  <si>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</si>
  <si>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</si>
  <si>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</si>
  <si>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</si>
  <si>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</si>
  <si>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</si>
  <si>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</si>
  <si>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</si>
  <si>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</si>
  <si>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</si>
  <si>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</si>
  <si>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</si>
  <si>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</si>
  <si>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</si>
  <si>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</si>
  <si>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</si>
  <si>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</si>
  <si>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</si>
  <si>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</si>
  <si>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</si>
  <si>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</si>
  <si>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</si>
  <si>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</si>
  <si>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</si>
  <si>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</si>
  <si>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</si>
  <si>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</si>
  <si>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</si>
  <si>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</si>
  <si>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</si>
  <si>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</si>
  <si>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</si>
  <si>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</si>
  <si>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</si>
  <si>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</si>
  <si>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</si>
  <si>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</si>
  <si>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</si>
  <si>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</si>
  <si>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</si>
  <si>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</si>
  <si>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</si>
  <si>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</si>
  <si>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</si>
  <si>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</si>
  <si>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</si>
  <si>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</si>
  <si>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</si>
  <si>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</si>
  <si>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</si>
  <si>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</si>
  <si>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</si>
  <si>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</si>
  <si>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</si>
  <si>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</si>
  <si>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</si>
  <si>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</si>
  <si>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</si>
  <si>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</si>
  <si>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</si>
  <si>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</si>
  <si>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</si>
  <si>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</si>
  <si>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</si>
  <si>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</si>
  <si>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</si>
  <si>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</si>
  <si>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</si>
  <si>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</si>
  <si>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</si>
  <si>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</si>
  <si>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</si>
  <si>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</si>
  <si>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</si>
  <si>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</si>
  <si>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</si>
  <si>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</si>
  <si>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</si>
  <si>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</si>
  <si>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</si>
  <si>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</si>
  <si>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</si>
  <si>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</si>
  <si>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</si>
  <si>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</si>
  <si>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</si>
  <si>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</si>
  <si>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</si>
  <si>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</si>
  <si>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</si>
  <si>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</si>
  <si>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</si>
  <si>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</si>
  <si>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</si>
  <si>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</si>
  <si>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</si>
  <si>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</si>
  <si>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</si>
  <si>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</si>
  <si>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</si>
  <si>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</si>
  <si>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</si>
  <si>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</si>
  <si>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</si>
  <si>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</si>
  <si>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</si>
  <si>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</si>
  <si>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</si>
  <si>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</si>
  <si>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</si>
  <si>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</si>
  <si>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</si>
  <si>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</si>
  <si>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</si>
  <si>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</si>
  <si>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</si>
  <si>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</si>
  <si>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</si>
  <si>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</si>
  <si>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</si>
  <si>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</si>
  <si>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</si>
  <si>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</si>
  <si>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</si>
  <si>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</si>
  <si>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</si>
  <si>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</si>
  <si>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</si>
  <si>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</si>
  <si>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</si>
  <si>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</si>
  <si>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</si>
  <si>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</si>
  <si>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</si>
  <si>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</si>
  <si>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</si>
  <si>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</si>
  <si>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</si>
  <si>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</si>
  <si>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</si>
  <si>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</si>
  <si>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</si>
  <si>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</si>
  <si>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</si>
  <si>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</si>
  <si>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</si>
  <si>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</si>
  <si>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</si>
  <si>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</si>
  <si>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</si>
  <si>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</si>
  <si>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</si>
  <si>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</si>
  <si>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</si>
  <si>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</si>
  <si>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</si>
  <si>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</si>
  <si>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</si>
  <si>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</si>
  <si>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</si>
  <si>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</si>
  <si>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</si>
  <si>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</si>
  <si>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</si>
  <si>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</si>
  <si>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</si>
  <si>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</si>
  <si>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</si>
  <si>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</si>
  <si>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</si>
  <si>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</si>
  <si>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</si>
  <si>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</si>
  <si>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</si>
  <si>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</si>
  <si>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</si>
  <si>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</si>
  <si>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</si>
  <si>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</si>
  <si>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</si>
  <si>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</si>
  <si>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</si>
  <si>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</si>
  <si>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</si>
  <si>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</si>
  <si>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</si>
  <si>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</si>
  <si>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</si>
  <si>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</si>
  <si>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</si>
  <si>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</si>
  <si>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</si>
  <si>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</si>
  <si>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</si>
  <si>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</si>
  <si>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</si>
  <si>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</si>
  <si>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</si>
  <si>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</si>
  <si>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</si>
  <si>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</si>
  <si>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</si>
  <si>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</si>
  <si>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</si>
  <si>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</si>
  <si>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</si>
  <si>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</si>
  <si>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</si>
  <si>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</si>
  <si>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</si>
  <si>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</si>
  <si>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</si>
  <si>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</si>
  <si>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</si>
  <si>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</si>
  <si>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</si>
  <si>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</si>
  <si>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</si>
  <si>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</si>
  <si>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</si>
  <si>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</si>
  <si>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</si>
  <si>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</si>
  <si>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</si>
  <si>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</si>
  <si>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</si>
  <si>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</si>
  <si>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</si>
  <si>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</si>
  <si>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</si>
  <si>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</si>
  <si>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</si>
  <si>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</si>
  <si>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</si>
  <si>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</si>
  <si>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</si>
  <si>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</si>
  <si>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</si>
  <si>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</si>
  <si>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</si>
  <si>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</si>
  <si>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</si>
  <si>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</si>
  <si>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</si>
  <si>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</si>
  <si>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</si>
  <si>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</si>
  <si>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</si>
  <si>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</si>
  <si>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</si>
  <si>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</si>
  <si>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</si>
  <si>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</si>
  <si>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</si>
  <si>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</si>
  <si>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</si>
  <si>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</si>
  <si>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</si>
  <si>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</si>
  <si>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</si>
  <si>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</si>
  <si>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</si>
  <si>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</si>
  <si>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</si>
  <si>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</si>
  <si>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</si>
  <si>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</si>
  <si>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</si>
  <si>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</si>
  <si>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</si>
  <si>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</si>
  <si>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</si>
  <si>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</si>
  <si>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</si>
  <si>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</si>
  <si>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</si>
  <si>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</si>
  <si>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</si>
  <si>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</si>
  <si>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</si>
  <si>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</si>
  <si>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</si>
  <si>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</si>
  <si>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</si>
  <si>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</si>
  <si>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</si>
  <si>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</si>
  <si>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</si>
  <si>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</si>
  <si>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</si>
  <si>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</si>
  <si>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</si>
  <si>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</si>
  <si>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</si>
  <si>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</si>
  <si>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</si>
  <si>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</si>
  <si>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</si>
  <si>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</si>
  <si>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</si>
  <si>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</si>
  <si>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</si>
  <si>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</si>
  <si>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</si>
  <si>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</si>
  <si>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</si>
  <si>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</si>
  <si>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</si>
  <si>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</si>
  <si>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</si>
  <si>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</si>
  <si>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</si>
  <si>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</si>
  <si>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</si>
  <si>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</si>
  <si>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</si>
  <si>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</si>
  <si>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</si>
  <si>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</si>
  <si>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</si>
  <si>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</si>
  <si>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</si>
  <si>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</si>
  <si>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</si>
  <si>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</si>
  <si>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</si>
  <si>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</si>
  <si>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</si>
  <si>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</si>
  <si>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</si>
  <si>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</si>
  <si>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</si>
  <si>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</si>
  <si>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</si>
  <si>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</si>
  <si>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</si>
  <si>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</si>
  <si>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</si>
  <si>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</si>
  <si>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</si>
  <si>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</si>
  <si>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</si>
  <si>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</si>
  <si>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</si>
  <si>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</si>
  <si>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</si>
  <si>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</si>
  <si>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</si>
  <si>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</si>
  <si>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</si>
  <si>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</si>
  <si>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</si>
  <si>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</si>
  <si>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</si>
  <si>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</si>
  <si>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</si>
  <si>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</si>
  <si>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</si>
  <si>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</si>
  <si>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</si>
  <si>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</si>
  <si>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</si>
  <si>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</si>
  <si>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</si>
  <si>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</si>
  <si>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</si>
  <si>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</si>
  <si>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</si>
  <si>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</si>
  <si>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</si>
  <si>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</si>
  <si>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</si>
  <si>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</si>
  <si>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</si>
  <si>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</si>
  <si>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</si>
  <si>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</si>
  <si>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</si>
  <si>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</si>
  <si>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</si>
  <si>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</si>
  <si>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</si>
  <si>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</si>
  <si>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</si>
  <si>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</si>
  <si>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</si>
  <si>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</si>
  <si>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</si>
  <si>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</si>
  <si>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</si>
  <si>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</si>
  <si>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</si>
  <si>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</si>
  <si>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</si>
  <si>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</si>
  <si>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</si>
  <si>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</si>
  <si>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</si>
  <si>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</si>
  <si>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</si>
  <si>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</si>
  <si>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</si>
  <si>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</si>
  <si>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</si>
  <si>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</si>
  <si>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</si>
  <si>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</si>
  <si>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</si>
  <si>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</si>
  <si>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</si>
  <si>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</si>
  <si>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</si>
  <si>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</si>
  <si>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</si>
  <si>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</si>
  <si>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</si>
  <si>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</si>
  <si>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</si>
  <si>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</si>
  <si>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</si>
  <si>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</si>
  <si>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</si>
  <si>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</si>
  <si>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</si>
  <si>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</si>
  <si>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</si>
  <si>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</si>
  <si>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</si>
  <si>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</si>
  <si>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</si>
  <si>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</si>
  <si>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</si>
  <si>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</si>
  <si>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</si>
  <si>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</si>
  <si>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</si>
  <si>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</si>
  <si>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</si>
  <si>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</si>
  <si>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</si>
  <si>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</si>
  <si>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</si>
  <si>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</si>
  <si>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</si>
  <si>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</si>
  <si>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</si>
  <si>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</si>
  <si>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</si>
  <si>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</si>
  <si>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</si>
  <si>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</si>
  <si>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</si>
  <si>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</si>
  <si>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</si>
  <si>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</si>
  <si>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</si>
  <si>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</si>
  <si>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</si>
  <si>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</si>
  <si>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</si>
  <si>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</si>
  <si>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</si>
  <si>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</si>
  <si>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</si>
  <si>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</si>
  <si>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</si>
  <si>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</si>
  <si>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</si>
  <si>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</si>
  <si>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</si>
  <si>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</si>
  <si>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</si>
  <si>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</si>
  <si>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</si>
  <si>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</si>
  <si>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</si>
  <si>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</si>
  <si>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</si>
  <si>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</si>
  <si>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</si>
  <si>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</si>
  <si>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</si>
  <si>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</si>
  <si>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</si>
  <si>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</si>
  <si>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</si>
  <si>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</si>
  <si>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</si>
  <si>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</si>
  <si>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</si>
  <si>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</si>
  <si>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</si>
  <si>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</si>
  <si>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</si>
  <si>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</si>
  <si>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</si>
  <si>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</si>
  <si>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</si>
  <si>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</si>
  <si>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</si>
  <si>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</si>
  <si>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</si>
  <si>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</si>
  <si>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</si>
  <si>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</si>
  <si>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</si>
  <si>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</si>
  <si>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</si>
  <si>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</si>
  <si>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</si>
  <si>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</si>
  <si>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</si>
  <si>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</si>
  <si>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</si>
  <si>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</si>
  <si>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</si>
  <si>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</si>
  <si>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</si>
  <si>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</si>
  <si>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</si>
  <si>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</si>
  <si>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</si>
  <si>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</si>
  <si>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</si>
  <si>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</si>
  <si>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</si>
  <si>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</si>
  <si>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</si>
  <si>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</si>
  <si>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</si>
  <si>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</si>
  <si>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</si>
  <si>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</si>
  <si>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</si>
  <si>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</si>
  <si>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</si>
  <si>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</si>
  <si>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</si>
  <si>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</si>
  <si>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</si>
  <si>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</si>
  <si>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</si>
  <si>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</si>
  <si>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</si>
  <si>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</si>
  <si>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</si>
  <si>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</si>
  <si>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</si>
  <si>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</si>
  <si>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</si>
  <si>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</si>
  <si>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</si>
  <si>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</si>
  <si>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</si>
  <si>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</si>
  <si>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</si>
  <si>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</si>
  <si>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</si>
  <si>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</si>
  <si>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</si>
  <si>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</si>
  <si>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</si>
  <si>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</si>
  <si>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</si>
  <si>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</si>
  <si>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</si>
  <si>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</si>
  <si>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</si>
  <si>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</si>
  <si>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</si>
  <si>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</si>
  <si>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</si>
  <si>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</si>
  <si>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</si>
  <si>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</si>
  <si>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</si>
  <si>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</si>
  <si>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</si>
  <si>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</si>
  <si>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</si>
  <si>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</si>
  <si>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</si>
  <si>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</si>
  <si>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</si>
  <si>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</si>
  <si>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</si>
  <si>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</si>
  <si>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</si>
  <si>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</si>
  <si>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</si>
  <si>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</si>
  <si>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</si>
  <si>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</si>
  <si>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</si>
  <si>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</si>
  <si>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</si>
  <si>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</si>
  <si>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</si>
  <si>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</si>
  <si>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</si>
  <si>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</si>
  <si>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</si>
  <si>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</si>
  <si>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</si>
  <si>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</si>
  <si>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</si>
  <si>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</si>
  <si>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</si>
  <si>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</si>
  <si>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</si>
  <si>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</si>
  <si>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</si>
  <si>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</si>
  <si>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</si>
  <si>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</si>
  <si>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</si>
  <si>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</si>
  <si>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</si>
  <si>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</si>
  <si>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</si>
  <si>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</si>
  <si>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</si>
  <si>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</si>
  <si>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</si>
  <si>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</si>
  <si>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</si>
  <si>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</si>
  <si>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</si>
  <si>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</si>
  <si>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</si>
  <si>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</si>
  <si>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</si>
  <si>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</si>
  <si>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</si>
  <si>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</si>
  <si>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</si>
  <si>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</si>
  <si>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</si>
  <si>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</si>
  <si>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</si>
  <si>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</si>
  <si>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</si>
  <si>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</si>
  <si>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</si>
  <si>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</si>
  <si>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</si>
  <si>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</si>
  <si>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</si>
  <si>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</si>
  <si>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</si>
  <si>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</si>
  <si>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</si>
  <si>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</si>
  <si>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</si>
  <si>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</si>
  <si>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</si>
  <si>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</si>
  <si>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</si>
  <si>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</si>
  <si>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</si>
  <si>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</si>
  <si>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</si>
  <si>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</si>
  <si>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</si>
  <si>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</si>
  <si>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</si>
  <si>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</si>
  <si>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</si>
  <si>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</si>
  <si>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</si>
  <si>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</si>
  <si>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</si>
  <si>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</si>
  <si>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</si>
  <si>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</si>
  <si>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</si>
  <si>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</si>
  <si>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</si>
  <si>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</si>
  <si>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</si>
  <si>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</si>
  <si>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</si>
  <si>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</si>
  <si>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</si>
  <si>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</si>
  <si>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</si>
  <si>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</si>
  <si>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</si>
  <si>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</si>
  <si>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</si>
  <si>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</si>
  <si>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</si>
  <si>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</si>
  <si>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</si>
  <si>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</si>
  <si>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</si>
  <si>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</si>
  <si>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</si>
  <si>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</si>
  <si>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</si>
  <si>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</si>
  <si>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</si>
  <si>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</si>
  <si>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</si>
  <si>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</si>
  <si>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</si>
  <si>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</si>
  <si>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</si>
  <si>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</si>
  <si>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</si>
  <si>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</si>
  <si>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</si>
  <si>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</si>
  <si>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</si>
  <si>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</si>
  <si>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</si>
  <si>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</si>
  <si>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</si>
  <si>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</si>
  <si>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</si>
  <si>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</si>
  <si>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</si>
  <si>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</si>
  <si>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</si>
  <si>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</si>
  <si>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</si>
  <si>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</si>
  <si>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</si>
  <si>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</si>
  <si>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</si>
  <si>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</si>
  <si>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</si>
  <si>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</si>
  <si>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</si>
  <si>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</si>
  <si>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</si>
  <si>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</si>
  <si>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</si>
  <si>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</si>
  <si>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</si>
  <si>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</si>
  <si>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</si>
  <si>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</si>
  <si>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</si>
  <si>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</si>
  <si>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</si>
  <si>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</si>
  <si>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</si>
  <si>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</si>
  <si>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</si>
  <si>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</si>
  <si>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</si>
  <si>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</si>
  <si>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</si>
  <si>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</si>
  <si>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</si>
  <si>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</si>
  <si>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</si>
  <si>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</si>
  <si>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</si>
  <si>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</si>
  <si>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</si>
  <si>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</si>
  <si>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</si>
  <si>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</si>
  <si>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</si>
  <si>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</si>
  <si>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</si>
  <si>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</si>
  <si>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</si>
  <si>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</si>
  <si>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</si>
  <si>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</si>
  <si>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</si>
  <si>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</si>
  <si>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</si>
  <si>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</si>
  <si>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</si>
  <si>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</si>
  <si>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</si>
  <si>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</si>
  <si>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</si>
  <si>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</si>
  <si>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</si>
  <si>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</si>
  <si>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</si>
  <si>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</si>
  <si>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</si>
  <si>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</si>
  <si>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</si>
  <si>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</si>
  <si>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</si>
  <si>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</si>
  <si>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</si>
  <si>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</si>
  <si>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</si>
  <si>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</si>
  <si>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</si>
  <si>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</si>
  <si>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</si>
  <si>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</si>
  <si>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</si>
  <si>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</si>
  <si>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</si>
  <si>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</si>
  <si>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</si>
  <si>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</si>
  <si>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</si>
  <si>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</si>
  <si>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</si>
  <si>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</si>
  <si>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</si>
  <si>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</si>
  <si>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</si>
  <si>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</si>
  <si>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</si>
  <si>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</si>
  <si>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</si>
  <si>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</si>
  <si>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</si>
  <si>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</si>
  <si>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</si>
  <si>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</si>
  <si>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</si>
  <si>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</si>
  <si>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</si>
  <si>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</si>
  <si>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</si>
  <si>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</si>
  <si>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</si>
  <si>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</si>
  <si>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</si>
  <si>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</si>
  <si>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</si>
  <si>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</si>
  <si>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</si>
  <si>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</si>
  <si>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</si>
  <si>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</si>
  <si>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</si>
  <si>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</si>
  <si>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</si>
  <si>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</si>
  <si>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</si>
  <si>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</si>
  <si>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</si>
  <si>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</si>
  <si>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</si>
  <si>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</si>
  <si>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</si>
  <si>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</si>
  <si>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</si>
  <si>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</si>
  <si>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</si>
  <si>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</si>
  <si>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</si>
  <si>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</si>
  <si>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</si>
  <si>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</si>
  <si>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</si>
  <si>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</si>
  <si>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</si>
  <si>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</si>
  <si>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</si>
  <si>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</si>
  <si>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</si>
  <si>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</si>
  <si>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</si>
  <si>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</si>
  <si>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</si>
  <si>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</si>
  <si>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</si>
  <si>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</si>
  <si>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</si>
  <si>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</si>
  <si>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</si>
  <si>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</si>
  <si>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</si>
  <si>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</si>
  <si>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</si>
  <si>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</si>
  <si>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</si>
  <si>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</si>
  <si>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</si>
  <si>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</si>
  <si>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</si>
  <si>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</si>
  <si>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</si>
  <si>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</si>
  <si>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</si>
  <si>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</si>
  <si>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</si>
  <si>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</si>
  <si>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</si>
  <si>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</si>
  <si>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</si>
  <si>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</si>
  <si>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</si>
  <si>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</si>
  <si>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</si>
  <si>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</si>
  <si>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</si>
  <si>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</si>
  <si>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</si>
  <si>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</si>
  <si>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</si>
  <si>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</si>
  <si>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</si>
  <si>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</si>
  <si>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</si>
  <si>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</si>
  <si>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</si>
  <si>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</si>
  <si>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</si>
  <si>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</si>
  <si>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</si>
  <si>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</si>
  <si>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</si>
  <si>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</si>
  <si>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</si>
  <si>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</si>
  <si>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</si>
  <si>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</si>
  <si>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</si>
  <si>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</si>
  <si>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</si>
  <si>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</si>
  <si>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</si>
  <si>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</si>
  <si>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</si>
  <si>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</si>
  <si>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</si>
  <si>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</si>
  <si>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</si>
  <si>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</si>
  <si>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</si>
  <si>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</si>
  <si>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</si>
  <si>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</si>
  <si>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</si>
  <si>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</si>
  <si>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</si>
  <si>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</si>
  <si>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</si>
  <si>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</si>
  <si>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</si>
  <si>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</si>
  <si>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</si>
  <si>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</si>
  <si>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</si>
  <si>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</si>
  <si>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</si>
  <si>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</si>
  <si>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</si>
  <si>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</si>
  <si>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</si>
  <si>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</si>
  <si>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</si>
  <si>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</si>
  <si>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</si>
  <si>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</si>
  <si>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</si>
  <si>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</si>
  <si>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</si>
  <si>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</si>
  <si>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</si>
  <si>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</si>
  <si>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</si>
  <si>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</si>
  <si>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</si>
  <si>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</si>
  <si>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</si>
  <si>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</si>
  <si>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</si>
  <si>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</si>
  <si>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</si>
  <si>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</si>
  <si>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</si>
  <si>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</si>
  <si>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</si>
  <si>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</si>
  <si>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</si>
  <si>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</si>
  <si>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</si>
  <si>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</si>
  <si>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</si>
  <si>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</si>
  <si>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</si>
  <si>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</si>
  <si>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</si>
  <si>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</si>
  <si>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</si>
  <si>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</si>
  <si>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</si>
  <si>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</si>
  <si>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</si>
  <si>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</si>
  <si>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</si>
  <si>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</si>
  <si>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</si>
  <si>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</si>
  <si>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</si>
  <si>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</si>
  <si>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</si>
  <si>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</si>
  <si>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</si>
  <si>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</si>
  <si>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</si>
  <si>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</si>
  <si>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</si>
  <si>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</si>
  <si>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</si>
  <si>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</si>
  <si>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</si>
  <si>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</si>
  <si>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</si>
  <si>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</si>
  <si>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</si>
  <si>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</si>
  <si>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</si>
  <si>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</si>
  <si>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</si>
  <si>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</si>
  <si>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</si>
  <si>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</si>
  <si>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</si>
  <si>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</si>
  <si>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</si>
  <si>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</si>
  <si>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</si>
  <si>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</si>
  <si>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</si>
  <si>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</si>
  <si>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</si>
  <si>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</si>
  <si>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</si>
  <si>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</si>
  <si>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</si>
  <si>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</si>
  <si>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</si>
  <si>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</si>
  <si>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</si>
  <si>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</si>
  <si>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</si>
  <si>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</si>
  <si>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</si>
  <si>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</si>
  <si>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</si>
  <si>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</si>
  <si>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</si>
  <si>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</si>
  <si>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</si>
  <si>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</si>
  <si>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</si>
  <si>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</si>
  <si>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</si>
  <si>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</si>
  <si>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</si>
  <si>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</si>
  <si>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</si>
  <si>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</si>
  <si>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</si>
  <si>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</si>
  <si>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</si>
  <si>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</si>
  <si>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</si>
  <si>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</si>
  <si>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</si>
  <si>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</si>
  <si>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</si>
  <si>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</si>
  <si>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</si>
  <si>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</si>
  <si>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</si>
  <si>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</si>
  <si>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</si>
  <si>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</si>
  <si>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</si>
  <si>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</si>
  <si>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</si>
  <si>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</si>
  <si>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</si>
  <si>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</si>
  <si>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</si>
  <si>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</si>
  <si>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</si>
  <si>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</si>
  <si>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</si>
  <si>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</si>
  <si>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</si>
  <si>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</si>
  <si>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</si>
  <si>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</si>
  <si>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</si>
  <si>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</si>
  <si>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</si>
  <si>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</si>
  <si>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</si>
  <si>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</si>
  <si>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</si>
  <si>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</si>
  <si>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</si>
  <si>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</si>
  <si>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</si>
  <si>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</si>
  <si>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</si>
  <si>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</si>
  <si>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</si>
  <si>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</si>
  <si>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</si>
  <si>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</si>
  <si>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</si>
  <si>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</si>
  <si>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</si>
  <si>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</si>
  <si>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</si>
  <si>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</si>
  <si>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</si>
  <si>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</si>
  <si>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</si>
  <si>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</si>
  <si>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</si>
  <si>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</si>
  <si>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</si>
  <si>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</si>
  <si>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</si>
  <si>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</si>
  <si>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</si>
  <si>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</si>
  <si>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</si>
  <si>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</si>
  <si>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</si>
  <si>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</si>
  <si>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</si>
  <si>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</si>
  <si>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</si>
  <si>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</si>
  <si>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</si>
  <si>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</si>
  <si>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</si>
  <si>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</si>
  <si>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</si>
  <si>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</si>
  <si>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</si>
  <si>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</si>
  <si>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</si>
  <si>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</si>
  <si>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</si>
  <si>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</si>
  <si>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</si>
  <si>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</si>
  <si>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</si>
  <si>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</si>
  <si>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</si>
  <si>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</si>
  <si>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</si>
  <si>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</si>
  <si>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</si>
  <si>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</si>
  <si>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</si>
  <si>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</si>
  <si>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</si>
  <si>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</si>
  <si>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</si>
  <si>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</si>
  <si>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</si>
  <si>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</si>
  <si>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</si>
  <si>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</si>
  <si>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</si>
  <si>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</si>
  <si>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</si>
  <si>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</si>
  <si>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</si>
  <si>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</si>
  <si>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</si>
  <si>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</si>
  <si>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</si>
  <si>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</si>
  <si>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</si>
  <si>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</si>
  <si>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</si>
  <si>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</si>
  <si>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</si>
  <si>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</si>
  <si>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</si>
  <si>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</si>
  <si>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</si>
  <si>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</si>
  <si>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</si>
  <si>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</si>
  <si>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</si>
  <si>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</si>
  <si>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</si>
  <si>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</si>
  <si>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</si>
  <si>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</si>
  <si>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</si>
  <si>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</si>
  <si>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</si>
  <si>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</si>
  <si>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</si>
  <si>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</si>
  <si>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</si>
  <si>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</si>
  <si>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</si>
  <si>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</si>
  <si>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</si>
  <si>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</si>
  <si>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</si>
  <si>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</si>
  <si>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</si>
  <si>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</si>
  <si>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</si>
  <si>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</si>
  <si>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</si>
  <si>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</si>
  <si>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</si>
  <si>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</si>
  <si>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</si>
  <si>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</si>
  <si>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</si>
  <si>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</si>
  <si>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</si>
  <si>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</si>
  <si>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</si>
  <si>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</si>
  <si>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</si>
  <si>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</si>
  <si>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</si>
  <si>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</si>
  <si>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</si>
  <si>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</si>
  <si>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</si>
  <si>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</si>
  <si>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</si>
  <si>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</si>
  <si>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</si>
  <si>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</si>
  <si>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</si>
  <si>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</si>
  <si>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</si>
  <si>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</si>
  <si>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</si>
  <si>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</si>
  <si>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</si>
  <si>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</si>
  <si>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</si>
  <si>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</si>
  <si>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</si>
  <si>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</si>
  <si>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</si>
  <si>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</si>
  <si>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</si>
  <si>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</si>
  <si>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</si>
  <si>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</si>
  <si>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</si>
  <si>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</si>
  <si>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</si>
  <si>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</si>
  <si>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</si>
  <si>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</si>
  <si>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</si>
  <si>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</si>
  <si>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</si>
  <si>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</si>
  <si>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</si>
  <si>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</si>
  <si>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</si>
  <si>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</si>
  <si>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</si>
  <si>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</si>
  <si>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</si>
  <si>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</si>
  <si>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</si>
  <si>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</si>
  <si>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</si>
  <si>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</si>
  <si>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</si>
  <si>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</si>
  <si>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</si>
  <si>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</si>
  <si>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</si>
  <si>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</si>
  <si>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</si>
  <si>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</si>
  <si>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</si>
  <si>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</si>
  <si>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</si>
  <si>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</si>
  <si>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</si>
  <si>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</si>
  <si>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</si>
  <si>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</si>
  <si>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</si>
  <si>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</si>
  <si>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</si>
  <si>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</si>
  <si>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</si>
  <si>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</si>
  <si>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</si>
  <si>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</si>
  <si>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</si>
  <si>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</si>
  <si>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</si>
  <si>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</si>
  <si>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</si>
  <si>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</si>
  <si>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</si>
  <si>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</si>
  <si>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</si>
  <si>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</si>
  <si>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</si>
  <si>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</si>
  <si>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</si>
  <si>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</si>
  <si>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</si>
  <si>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</si>
  <si>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</si>
  <si>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</si>
  <si>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</si>
  <si>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</si>
  <si>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</si>
  <si>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</si>
  <si>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</si>
  <si>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</si>
  <si>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</si>
  <si>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</si>
  <si>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</si>
  <si>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</si>
  <si>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</si>
  <si>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</si>
  <si>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</si>
  <si>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</si>
  <si>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</si>
  <si>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</si>
  <si>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</si>
  <si>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</si>
  <si>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</si>
  <si>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</si>
  <si>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</si>
  <si>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</si>
  <si>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</si>
  <si>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</si>
  <si>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</si>
  <si>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</si>
  <si>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</si>
  <si>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</si>
  <si>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</si>
  <si>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</si>
  <si>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</si>
  <si>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</si>
  <si>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</si>
  <si>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</si>
  <si>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</si>
  <si>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</si>
  <si>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</si>
  <si>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</si>
  <si>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</si>
  <si>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</si>
  <si>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</si>
  <si>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</si>
  <si>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</si>
  <si>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</si>
  <si>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</si>
  <si>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</si>
  <si>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</si>
  <si>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</si>
  <si>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</si>
  <si>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</si>
  <si>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</si>
  <si>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</si>
  <si>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</si>
  <si>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</si>
  <si>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</si>
  <si>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</si>
  <si>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</si>
  <si>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</si>
  <si>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</si>
  <si>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</si>
  <si>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</si>
  <si>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</si>
  <si>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</si>
  <si>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</si>
  <si>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</si>
  <si>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</si>
  <si>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</si>
  <si>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</si>
  <si>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</si>
  <si>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</si>
  <si>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</si>
  <si>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</si>
  <si>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</si>
  <si>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</si>
  <si>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</si>
  <si>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</si>
  <si>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</si>
  <si>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</si>
  <si>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</si>
  <si>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</si>
  <si>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</si>
  <si>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</si>
  <si>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</si>
  <si>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</si>
  <si>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</si>
  <si>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</si>
  <si>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</si>
  <si>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</si>
  <si>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</si>
  <si>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</si>
  <si>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</si>
  <si>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</si>
  <si>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</si>
  <si>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</si>
  <si>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</si>
  <si>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</si>
  <si>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</si>
  <si>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</si>
  <si>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</si>
  <si>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</si>
  <si>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</si>
  <si>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</si>
  <si>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</si>
  <si>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</si>
  <si>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</si>
  <si>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</si>
  <si>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</si>
  <si>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</si>
  <si>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</si>
  <si>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</si>
  <si>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</si>
  <si>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</si>
  <si>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</si>
  <si>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</si>
  <si>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</si>
  <si>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</si>
  <si>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</si>
  <si>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</si>
  <si>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</si>
  <si>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</si>
  <si>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</si>
  <si>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</si>
  <si>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</si>
  <si>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</si>
  <si>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</si>
  <si>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</si>
  <si>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</si>
  <si>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</si>
  <si>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</si>
  <si>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</si>
  <si>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</si>
  <si>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</si>
  <si>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</si>
  <si>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</si>
  <si>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</si>
  <si>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</si>
  <si>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</si>
  <si>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</si>
  <si>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</si>
  <si>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</si>
  <si>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</si>
  <si>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</si>
  <si>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</si>
  <si>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</si>
  <si>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</si>
  <si>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</si>
  <si>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</si>
  <si>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</si>
  <si>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</si>
  <si>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</si>
  <si>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</si>
  <si>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</si>
  <si>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</si>
  <si>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</si>
  <si>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</si>
  <si>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</si>
  <si>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</si>
  <si>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</si>
  <si>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</si>
  <si>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</si>
  <si>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</si>
  <si>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</si>
  <si>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</si>
  <si>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</si>
  <si>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</si>
  <si>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</si>
  <si>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</si>
  <si>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</si>
  <si>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</si>
  <si>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</si>
  <si>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</si>
  <si>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</si>
  <si>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</si>
  <si>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</si>
  <si>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</si>
  <si>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</si>
  <si>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</si>
  <si>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</si>
  <si>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</si>
  <si>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</si>
  <si>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</si>
  <si>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</si>
  <si>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</si>
  <si>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</si>
  <si>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</si>
  <si>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</si>
  <si>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</si>
  <si>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</si>
  <si>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</si>
  <si>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</si>
  <si>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</si>
  <si>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</si>
  <si>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</si>
  <si>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</si>
  <si>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</si>
  <si>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</si>
  <si>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</si>
  <si>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</si>
  <si>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</si>
  <si>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</si>
  <si>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</si>
  <si>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</si>
  <si>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</si>
  <si>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</si>
  <si>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</si>
  <si>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</si>
  <si>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</si>
  <si>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</si>
  <si>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</si>
  <si>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</si>
  <si>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</si>
  <si>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</si>
  <si>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</si>
  <si>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</si>
  <si>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</si>
  <si>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</si>
  <si>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</si>
  <si>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</si>
  <si>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</si>
  <si>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</si>
  <si>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</si>
  <si>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</si>
  <si>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</si>
  <si>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</si>
  <si>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</si>
  <si>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</si>
  <si>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</si>
  <si>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</si>
  <si>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</si>
  <si>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</si>
  <si>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</si>
  <si>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</si>
  <si>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</si>
  <si>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</si>
  <si>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</si>
  <si>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</si>
  <si>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</si>
  <si>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</si>
  <si>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</si>
  <si>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</si>
  <si>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</si>
  <si>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</si>
  <si>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</si>
  <si>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</si>
  <si>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</si>
  <si>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</si>
  <si>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</si>
  <si>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</si>
  <si>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</si>
  <si>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</si>
  <si>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</si>
  <si>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</si>
  <si>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</si>
  <si>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</si>
  <si>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</si>
  <si>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</si>
  <si>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</si>
  <si>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</si>
  <si>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</si>
  <si>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</si>
  <si>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</si>
  <si>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</si>
  <si>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</si>
  <si>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</si>
  <si>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</si>
  <si>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</si>
  <si>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</si>
  <si>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</si>
  <si>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</si>
  <si>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</si>
  <si>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</si>
  <si>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</si>
  <si>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</si>
  <si>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</si>
  <si>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</si>
  <si>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</si>
  <si>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</si>
  <si>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</si>
  <si>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</si>
  <si>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</si>
  <si>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</si>
  <si>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</si>
  <si>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</si>
  <si>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</si>
  <si>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</si>
  <si>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</si>
  <si>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</si>
  <si>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</si>
  <si>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</si>
  <si>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</si>
  <si>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</si>
  <si>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</si>
  <si>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</si>
  <si>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</si>
  <si>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</si>
  <si>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</si>
  <si>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</si>
  <si>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</si>
  <si>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</si>
  <si>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</si>
  <si>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</si>
  <si>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</si>
  <si>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</si>
  <si>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</si>
  <si>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</si>
  <si>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</si>
  <si>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</si>
  <si>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</si>
  <si>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</si>
  <si>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</si>
  <si>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</si>
  <si>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</si>
  <si>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</si>
  <si>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</si>
  <si>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</si>
  <si>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</si>
  <si>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</si>
  <si>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</si>
  <si>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</si>
  <si>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</si>
  <si>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</si>
  <si>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</si>
  <si>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</si>
  <si>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</si>
  <si>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</si>
  <si>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</si>
  <si>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</si>
  <si>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</si>
  <si>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</si>
  <si>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</si>
  <si>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</si>
  <si>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</si>
  <si>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</si>
  <si>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</si>
  <si>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</si>
  <si>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</si>
  <si>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</si>
  <si>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</si>
  <si>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</si>
  <si>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</si>
  <si>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</si>
  <si>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</si>
  <si>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</si>
  <si>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</si>
  <si>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</si>
  <si>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</si>
  <si>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</si>
  <si>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</si>
  <si>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</si>
  <si>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</si>
  <si>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</si>
  <si>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</si>
  <si>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</si>
  <si>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</si>
  <si>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</si>
  <si>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</si>
  <si>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</si>
  <si>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</si>
  <si>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</si>
  <si>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</si>
  <si>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</si>
  <si>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</si>
  <si>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</si>
  <si>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</si>
  <si>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</si>
  <si>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</si>
  <si>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</si>
  <si>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</si>
  <si>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</si>
  <si>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</si>
  <si>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</si>
  <si>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</si>
  <si>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</si>
  <si>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</si>
  <si>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</si>
  <si>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</si>
  <si>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</si>
  <si>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</si>
  <si>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</si>
  <si>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</si>
  <si>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</si>
  <si>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</si>
  <si>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</si>
  <si>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</si>
  <si>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</si>
  <si>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</si>
  <si>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</si>
  <si>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</si>
  <si>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</si>
  <si>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</si>
  <si>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</si>
  <si>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</si>
  <si>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</si>
  <si>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</si>
  <si>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</si>
  <si>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</si>
  <si>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</si>
  <si>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</si>
  <si>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</si>
  <si>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</si>
  <si>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</si>
  <si>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</si>
  <si>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</si>
  <si>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</si>
  <si>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</si>
  <si>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</si>
  <si>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</si>
  <si>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</si>
  <si>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</si>
  <si>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</si>
  <si>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</si>
  <si>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</si>
  <si>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</si>
  <si>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</si>
  <si>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</si>
  <si>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</si>
  <si>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</si>
  <si>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</si>
  <si>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</si>
  <si>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</si>
  <si>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</si>
  <si>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</si>
  <si>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</si>
  <si>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</si>
  <si>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</si>
  <si>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</si>
  <si>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</si>
  <si>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</si>
  <si>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</si>
  <si>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</si>
  <si>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</si>
  <si>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</si>
  <si>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</si>
  <si>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</si>
  <si>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</si>
  <si>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</si>
  <si>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</si>
  <si>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</si>
  <si>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</si>
  <si>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</si>
  <si>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</si>
  <si>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</si>
  <si>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</si>
  <si>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</si>
  <si>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</si>
  <si>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</si>
  <si>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</si>
  <si>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</si>
  <si>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</si>
  <si>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</si>
  <si>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</si>
  <si>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</si>
  <si>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</si>
  <si>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</si>
  <si>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</si>
  <si>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</si>
  <si>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</si>
  <si>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</si>
  <si>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</si>
  <si>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</si>
  <si>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</si>
  <si>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</si>
  <si>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</si>
  <si>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</si>
  <si>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</si>
  <si>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</si>
  <si>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</si>
  <si>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</si>
  <si>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</si>
  <si>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</si>
  <si>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</si>
  <si>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</si>
  <si>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</si>
  <si>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</si>
  <si>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</si>
  <si>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</si>
  <si>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</si>
  <si>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</si>
  <si>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</si>
  <si>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</si>
  <si>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</si>
  <si>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</si>
  <si>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</si>
  <si>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</si>
  <si>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</si>
  <si>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</si>
  <si>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</si>
  <si>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</si>
  <si>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</si>
  <si>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</si>
  <si>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</si>
  <si>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</si>
  <si>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</si>
  <si>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</si>
  <si>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</si>
  <si>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</si>
  <si>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</si>
  <si>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</si>
  <si>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</si>
  <si>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</si>
  <si>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</si>
  <si>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</si>
  <si>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</si>
  <si>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</si>
  <si>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</si>
  <si>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</si>
  <si>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</si>
  <si>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</si>
  <si>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</si>
  <si>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</si>
  <si>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</si>
  <si>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</si>
  <si>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</si>
  <si>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</si>
  <si>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</si>
  <si>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</si>
  <si>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</si>
  <si>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</si>
  <si>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</si>
  <si>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</si>
  <si>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</si>
  <si>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</si>
  <si>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</si>
  <si>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</si>
  <si>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</si>
  <si>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</si>
  <si>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</si>
  <si>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</si>
  <si>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</si>
  <si>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</si>
  <si>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</si>
  <si>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</si>
  <si>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</si>
  <si>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</si>
  <si>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</si>
  <si>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</si>
  <si>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</si>
  <si>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</si>
  <si>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</si>
  <si>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</si>
  <si>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</si>
  <si>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</si>
  <si>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</si>
  <si>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</si>
  <si>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</si>
  <si>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</si>
  <si>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</si>
  <si>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</si>
  <si>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</si>
  <si>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</si>
  <si>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</si>
  <si>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</si>
  <si>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</si>
  <si>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</si>
  <si>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</si>
  <si>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</si>
  <si>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</si>
  <si>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</si>
  <si>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</si>
  <si>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</si>
  <si>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</si>
  <si>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</si>
  <si>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</si>
  <si>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</si>
  <si>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</si>
  <si>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</si>
  <si>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</si>
  <si>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</si>
  <si>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</si>
  <si>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</si>
  <si>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</si>
  <si>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</si>
  <si>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</si>
  <si>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</si>
  <si>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</si>
  <si>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</si>
  <si>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</si>
  <si>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</si>
  <si>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</si>
  <si>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</si>
  <si>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</si>
  <si>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</si>
  <si>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</si>
  <si>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</si>
  <si>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</si>
  <si>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</si>
  <si>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</si>
  <si>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</si>
  <si>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</si>
  <si>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</si>
  <si>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</si>
  <si>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</si>
  <si>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</si>
  <si>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</si>
  <si>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</si>
  <si>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</si>
  <si>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</si>
  <si>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</si>
  <si>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</si>
  <si>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</si>
  <si>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</si>
  <si>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</si>
  <si>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</si>
  <si>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</si>
  <si>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</si>
  <si>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</si>
  <si>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</si>
  <si>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</si>
  <si>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</si>
  <si>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</si>
  <si>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</si>
  <si>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</si>
  <si>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</si>
  <si>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</si>
  <si>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</si>
  <si>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</si>
  <si>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</si>
  <si>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</si>
  <si>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</si>
  <si>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</si>
  <si>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</si>
  <si>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</si>
  <si>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</si>
  <si>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</si>
  <si>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</si>
  <si>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</si>
  <si>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</si>
  <si>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</si>
  <si>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</si>
  <si>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</si>
  <si>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</si>
  <si>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</si>
  <si>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</si>
  <si>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</si>
  <si>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</si>
  <si>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</si>
  <si>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</si>
  <si>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</si>
  <si>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</si>
  <si>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</si>
  <si>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</si>
  <si>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</si>
  <si>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</si>
  <si>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</si>
  <si>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</si>
  <si>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</si>
  <si>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</si>
  <si>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</si>
  <si>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</si>
  <si>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</si>
  <si>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</si>
  <si>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</si>
  <si>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</si>
  <si>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</si>
  <si>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</si>
  <si>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</si>
  <si>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</si>
  <si>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</si>
  <si>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</si>
  <si>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</si>
  <si>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</si>
  <si>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</si>
  <si>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</si>
  <si>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</si>
  <si>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</si>
  <si>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</si>
  <si>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</si>
  <si>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</si>
  <si>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</si>
  <si>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</si>
  <si>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</si>
  <si>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</si>
  <si>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</si>
  <si>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</si>
  <si>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</si>
  <si>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</si>
  <si>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</si>
  <si>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</si>
  <si>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</si>
  <si>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</si>
  <si>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</si>
  <si>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</si>
  <si>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</si>
  <si>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</si>
  <si>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</si>
  <si>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</si>
  <si>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</si>
  <si>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</si>
  <si>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</si>
  <si>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</si>
  <si>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</si>
  <si>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</si>
  <si>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</si>
  <si>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</si>
  <si>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</si>
  <si>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</si>
  <si>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</si>
  <si>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</si>
  <si>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</si>
  <si>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</si>
  <si>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</si>
  <si>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</si>
  <si>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</si>
  <si>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</si>
  <si>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</si>
  <si>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</si>
  <si>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</si>
  <si>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</si>
  <si>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</si>
  <si>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</si>
  <si>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</si>
  <si>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</si>
  <si>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</si>
  <si>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</si>
  <si>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</si>
  <si>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</si>
  <si>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</si>
  <si>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</si>
  <si>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</si>
  <si>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</si>
  <si>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</si>
  <si>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</si>
  <si>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</si>
  <si>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</si>
  <si>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</si>
  <si>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</si>
  <si>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</si>
  <si>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</si>
  <si>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</si>
  <si>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</si>
  <si>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</si>
  <si>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</si>
  <si>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</si>
  <si>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</si>
  <si>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</si>
  <si>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</si>
  <si>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</si>
  <si>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</si>
  <si>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</si>
  <si>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</si>
  <si>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</si>
  <si>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</si>
  <si>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</si>
  <si>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</si>
  <si>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</si>
  <si>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</si>
  <si>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</si>
  <si>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</si>
  <si>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</si>
  <si>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</si>
  <si>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</si>
  <si>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</si>
  <si>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</si>
  <si>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</si>
  <si>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</si>
  <si>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</si>
  <si>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</si>
  <si>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</si>
  <si>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</si>
  <si>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</si>
  <si>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</si>
  <si>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</si>
  <si>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</si>
  <si>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</si>
  <si>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</si>
  <si>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</si>
  <si>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</si>
  <si>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</si>
  <si>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</si>
  <si>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</si>
  <si>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</si>
  <si>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</si>
  <si>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</si>
  <si>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</si>
  <si>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</si>
  <si>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</si>
  <si>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</si>
  <si>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</si>
  <si>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</si>
  <si>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</si>
  <si>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</si>
  <si>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</si>
  <si>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</si>
  <si>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</si>
  <si>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</si>
  <si>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</si>
  <si>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</si>
  <si>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</si>
  <si>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</si>
  <si>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</si>
  <si>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</si>
  <si>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</si>
  <si>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</si>
  <si>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</si>
  <si>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</si>
  <si>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</si>
  <si>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</si>
  <si>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</si>
  <si>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</si>
  <si>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</si>
  <si>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</si>
  <si>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</si>
  <si>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</si>
  <si>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</si>
  <si>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</si>
  <si>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</si>
  <si>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</si>
  <si>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</si>
  <si>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</si>
  <si>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</si>
  <si>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</si>
  <si>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</si>
  <si>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</si>
  <si>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</si>
  <si>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</si>
  <si>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</si>
  <si>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</si>
  <si>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</si>
  <si>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</si>
  <si>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</si>
  <si>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</si>
  <si>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</si>
  <si>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</si>
  <si>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</si>
  <si>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</si>
  <si>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</si>
  <si>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</si>
  <si>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</si>
  <si>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</si>
  <si>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</si>
  <si>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</si>
  <si>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</si>
  <si>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</si>
  <si>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</si>
  <si>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</si>
  <si>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</si>
  <si>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</si>
  <si>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</si>
  <si>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</si>
  <si>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</si>
  <si>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</si>
  <si>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</si>
  <si>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</si>
  <si>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</si>
  <si>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</si>
  <si>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</si>
  <si>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</si>
  <si>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</si>
  <si>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</si>
  <si>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</si>
  <si>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</si>
  <si>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</si>
  <si>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</si>
  <si>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</si>
  <si>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</si>
  <si>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</si>
  <si>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</si>
  <si>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</si>
  <si>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</si>
  <si>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</si>
  <si>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</si>
  <si>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</si>
  <si>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</si>
  <si>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</si>
  <si>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</si>
  <si>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</si>
  <si>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</si>
  <si>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</si>
  <si>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</si>
  <si>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</si>
  <si>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</si>
  <si>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</si>
  <si>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</si>
  <si>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</si>
  <si>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</si>
  <si>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</si>
  <si>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</si>
  <si>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</si>
  <si>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</si>
  <si>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</si>
  <si>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</si>
  <si>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</si>
  <si>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</si>
  <si>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</si>
  <si>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</si>
  <si>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</si>
  <si>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</si>
  <si>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</si>
  <si>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</si>
  <si>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</si>
  <si>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</si>
  <si>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</si>
  <si>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</si>
  <si>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</si>
  <si>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</si>
  <si>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</si>
  <si>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</si>
  <si>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</si>
  <si>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</si>
  <si>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</si>
  <si>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</si>
  <si>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</si>
  <si>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</si>
  <si>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</si>
  <si>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</si>
  <si>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</si>
  <si>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</si>
  <si>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</si>
  <si>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</si>
  <si>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</si>
  <si>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</si>
  <si>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</si>
  <si>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</si>
  <si>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</si>
  <si>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</si>
  <si>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</si>
  <si>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</si>
  <si>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</si>
  <si>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</si>
  <si>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</si>
  <si>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</si>
  <si>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</si>
  <si>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</si>
  <si>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</si>
  <si>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</si>
  <si>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</si>
  <si>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</si>
  <si>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</si>
  <si>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</si>
  <si>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</si>
  <si>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</si>
  <si>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</si>
  <si>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</si>
  <si>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</si>
  <si>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</si>
  <si>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</si>
  <si>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</si>
  <si>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</si>
  <si>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</si>
  <si>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</si>
  <si>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</si>
  <si>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</si>
  <si>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</si>
  <si>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</si>
  <si>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</si>
  <si>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</si>
  <si>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</si>
  <si>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</si>
  <si>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</si>
  <si>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</si>
  <si>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</si>
  <si>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</si>
  <si>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</si>
  <si>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</si>
  <si>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</si>
  <si>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</si>
  <si>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</si>
  <si>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</si>
  <si>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</si>
  <si>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</si>
  <si>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</si>
  <si>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</si>
  <si>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</si>
  <si>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</si>
  <si>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</si>
  <si>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</si>
  <si>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</si>
  <si>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</si>
  <si>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</si>
  <si>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</si>
  <si>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</si>
  <si>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</si>
  <si>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</si>
  <si>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</si>
  <si>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</si>
  <si>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</si>
  <si>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</si>
  <si>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</si>
  <si>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</si>
  <si>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</si>
  <si>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</si>
  <si>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</si>
  <si>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</si>
  <si>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</si>
  <si>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</si>
  <si>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</si>
  <si>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</si>
  <si>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</si>
  <si>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</si>
  <si>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</si>
  <si>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</si>
  <si>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</si>
  <si>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</si>
  <si>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</si>
  <si>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</si>
  <si>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</si>
  <si>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</si>
  <si>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</si>
  <si>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</si>
  <si>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</si>
  <si>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</si>
  <si>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</si>
  <si>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</si>
  <si>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</si>
  <si>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</si>
  <si>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</si>
  <si>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</si>
  <si>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</si>
  <si>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</si>
  <si>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</si>
  <si>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</si>
  <si>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</si>
  <si>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</si>
  <si>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</si>
  <si>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</si>
  <si>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</si>
  <si>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</si>
  <si>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</si>
  <si>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</si>
  <si>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</si>
  <si>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</si>
  <si>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</si>
  <si>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</si>
  <si>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</si>
  <si>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</si>
  <si>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</si>
  <si>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</si>
  <si>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</si>
  <si>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</si>
  <si>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</si>
  <si>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</si>
  <si>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</si>
  <si>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</si>
  <si>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</si>
  <si>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</si>
  <si>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</si>
  <si>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</si>
  <si>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</si>
  <si>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</si>
  <si>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</si>
  <si>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</si>
  <si>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</si>
  <si>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</si>
  <si>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</si>
  <si>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</si>
  <si>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</si>
  <si>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</si>
  <si>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</si>
  <si>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</si>
  <si>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</si>
  <si>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</si>
  <si>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</si>
  <si>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</si>
  <si>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</si>
  <si>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</si>
  <si>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</si>
  <si>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</si>
  <si>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</si>
  <si>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</si>
  <si>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</si>
  <si>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</si>
  <si>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</si>
  <si>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</si>
  <si>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</si>
  <si>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</si>
  <si>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</si>
  <si>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</si>
  <si>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</si>
  <si>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</si>
  <si>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</si>
  <si>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</si>
  <si>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</si>
  <si>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</si>
  <si>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</si>
  <si>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</si>
  <si>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</si>
  <si>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</si>
  <si>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</si>
  <si>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</si>
  <si>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</si>
  <si>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</si>
  <si>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</si>
  <si>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</si>
  <si>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</si>
  <si>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</si>
  <si>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</si>
  <si>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</si>
  <si>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</si>
  <si>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</si>
  <si>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</si>
  <si>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</si>
  <si>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</si>
  <si>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</si>
  <si>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</si>
  <si>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</si>
  <si>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</si>
  <si>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</si>
  <si>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</si>
  <si>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</si>
  <si>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</si>
  <si>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</si>
  <si>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</si>
  <si>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</si>
  <si>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</si>
  <si>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</si>
  <si>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</si>
  <si>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</si>
  <si>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</si>
  <si>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</si>
  <si>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</si>
  <si>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</si>
  <si>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</si>
  <si>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</si>
  <si>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</si>
  <si>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</si>
  <si>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</si>
  <si>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</si>
  <si>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</si>
  <si>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</si>
  <si>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</si>
  <si>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</si>
  <si>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</si>
  <si>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</si>
  <si>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</si>
  <si>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</si>
  <si>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</si>
  <si>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</si>
  <si>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</si>
  <si>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</si>
  <si>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</si>
  <si>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</si>
  <si>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</si>
  <si>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</si>
  <si>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</si>
  <si>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</si>
  <si>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</si>
  <si>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</si>
  <si>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</si>
  <si>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</si>
  <si>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</si>
  <si>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</si>
  <si>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</si>
  <si>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</si>
  <si>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</si>
  <si>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</si>
  <si>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</si>
  <si>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</si>
  <si>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</si>
  <si>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</si>
  <si>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</si>
  <si>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</si>
  <si>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</si>
  <si>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</si>
  <si>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</si>
  <si>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</si>
  <si>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</si>
  <si>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</si>
  <si>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</si>
  <si>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</si>
  <si>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</si>
  <si>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</si>
  <si>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</si>
  <si>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</si>
  <si>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</si>
  <si>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</si>
  <si>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</si>
  <si>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</si>
  <si>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</si>
  <si>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</si>
  <si>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</si>
  <si>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</si>
  <si>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</si>
  <si>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</si>
  <si>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</si>
  <si>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</si>
  <si>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</si>
  <si>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</si>
  <si>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</si>
  <si>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</si>
  <si>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</si>
  <si>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</si>
  <si>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</si>
  <si>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</si>
  <si>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</si>
  <si>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</si>
  <si>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</si>
  <si>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</si>
  <si>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</si>
  <si>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</si>
  <si>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</si>
  <si>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</si>
  <si>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</si>
  <si>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</si>
  <si>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</si>
  <si>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</si>
  <si>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</si>
  <si>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</si>
  <si>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</si>
  <si>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</si>
  <si>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</si>
  <si>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</si>
  <si>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</si>
  <si>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</si>
  <si>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</si>
  <si>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</si>
  <si>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</si>
  <si>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</si>
  <si>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</si>
  <si>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</si>
  <si>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</si>
  <si>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</si>
  <si>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</si>
  <si>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</si>
  <si>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</si>
  <si>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</si>
  <si>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</si>
  <si>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</si>
  <si>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</si>
  <si>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</si>
  <si>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</si>
  <si>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</si>
  <si>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</si>
  <si>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</si>
  <si>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</si>
  <si>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</si>
  <si>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</si>
  <si>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</si>
  <si>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</si>
  <si>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</si>
  <si>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</si>
  <si>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</si>
  <si>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</si>
  <si>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</si>
  <si>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</si>
  <si>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</si>
  <si>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</si>
  <si>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</si>
  <si>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</si>
  <si>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</si>
  <si>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</si>
  <si>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</si>
  <si>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</si>
  <si>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</si>
  <si>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</si>
  <si>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</si>
  <si>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</si>
  <si>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</si>
  <si>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</si>
  <si>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</si>
  <si>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</si>
  <si>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</si>
  <si>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</si>
  <si>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</si>
  <si>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</si>
  <si>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</si>
  <si>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</si>
  <si>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</si>
  <si>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</si>
  <si>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</si>
  <si>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</si>
  <si>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</si>
  <si>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</si>
  <si>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</si>
  <si>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</si>
  <si>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</si>
  <si>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</si>
  <si>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</si>
  <si>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</si>
  <si>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</si>
  <si>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</si>
  <si>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</si>
  <si>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</si>
  <si>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</si>
  <si>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</si>
  <si>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</si>
  <si>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</si>
  <si>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</si>
  <si>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</si>
  <si>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</si>
  <si>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</si>
  <si>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</si>
  <si>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</si>
  <si>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</si>
  <si>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</si>
  <si>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</si>
  <si>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</si>
  <si>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</si>
  <si>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</si>
  <si>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</si>
  <si>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</si>
  <si>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</si>
  <si>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</si>
  <si>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</si>
  <si>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</si>
  <si>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</si>
  <si>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</si>
  <si>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</si>
  <si>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</si>
  <si>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</si>
  <si>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</si>
  <si>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</si>
  <si>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</si>
  <si>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</si>
  <si>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</si>
  <si>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</si>
  <si>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</si>
  <si>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</si>
  <si>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</si>
  <si>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</si>
  <si>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</si>
  <si>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</si>
  <si>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</si>
  <si>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</si>
  <si>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</si>
  <si>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</si>
  <si>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</si>
  <si>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</si>
  <si>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</si>
  <si>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</si>
  <si>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</si>
  <si>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</si>
  <si>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</si>
  <si>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</si>
  <si>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</si>
  <si>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</si>
  <si>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</si>
  <si>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</si>
  <si>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</si>
  <si>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</si>
  <si>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</si>
  <si>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</si>
  <si>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</si>
  <si>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</si>
  <si>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</si>
  <si>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</si>
  <si>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</si>
  <si>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</si>
  <si>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</si>
  <si>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</si>
  <si>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</si>
  <si>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</si>
  <si>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</si>
  <si>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</si>
  <si>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</si>
  <si>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</si>
  <si>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</si>
  <si>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</si>
  <si>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</si>
  <si>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</si>
  <si>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</si>
  <si>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</si>
  <si>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</si>
  <si>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</si>
  <si>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</si>
  <si>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</si>
  <si>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</si>
  <si>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</si>
  <si>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</si>
  <si>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</si>
  <si>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</si>
  <si>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</si>
  <si>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</si>
  <si>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</si>
  <si>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</si>
  <si>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</si>
  <si>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</si>
  <si>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</si>
  <si>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</si>
  <si>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</si>
  <si>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</si>
  <si>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</si>
  <si>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</si>
  <si>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</si>
  <si>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</si>
  <si>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</si>
  <si>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</si>
  <si>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</si>
  <si>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</si>
  <si>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</si>
  <si>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</si>
  <si>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</si>
  <si>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</si>
  <si>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</si>
  <si>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</si>
  <si>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</si>
  <si>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</si>
  <si>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</si>
  <si>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</si>
  <si>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</si>
  <si>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</si>
  <si>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</si>
  <si>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</si>
  <si>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</si>
  <si>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</si>
  <si>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</si>
  <si>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</si>
  <si>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</si>
  <si>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</si>
  <si>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</si>
  <si>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</si>
  <si>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</si>
  <si>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</si>
  <si>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</si>
  <si>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</si>
  <si>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</si>
  <si>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</si>
  <si>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</si>
  <si>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</si>
  <si>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</si>
  <si>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</si>
  <si>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</si>
  <si>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</si>
  <si>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</si>
  <si>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</si>
  <si>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</si>
  <si>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</si>
  <si>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</si>
  <si>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</si>
  <si>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</si>
  <si>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</si>
  <si>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</si>
  <si>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</si>
  <si>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</si>
  <si>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</si>
  <si>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</si>
  <si>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</si>
  <si>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</si>
  <si>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</si>
  <si>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</si>
  <si>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</si>
  <si>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</si>
  <si>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</si>
  <si>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</si>
  <si>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</si>
  <si>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</si>
  <si>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</si>
  <si>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</si>
  <si>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</si>
  <si>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</si>
  <si>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</si>
  <si>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</si>
  <si>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</si>
  <si>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</si>
  <si>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</si>
  <si>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</si>
  <si>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</si>
  <si>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</si>
  <si>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</si>
  <si>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</si>
  <si>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</si>
  <si>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</si>
  <si>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</si>
  <si>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</si>
  <si>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</si>
  <si>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</si>
  <si>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</si>
  <si>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</si>
  <si>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</si>
  <si>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</si>
  <si>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</si>
  <si>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</si>
  <si>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</si>
  <si>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</si>
  <si>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</si>
  <si>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</si>
  <si>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</si>
  <si>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</si>
  <si>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</si>
  <si>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</si>
  <si>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</si>
  <si>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</si>
  <si>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</si>
  <si>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</si>
  <si>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</si>
  <si>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</si>
  <si>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</si>
  <si>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</si>
  <si>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</si>
  <si>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</si>
  <si>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</si>
  <si>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</si>
  <si>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</si>
  <si>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</si>
  <si>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</si>
  <si>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</si>
  <si>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</si>
  <si>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</si>
  <si>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</si>
  <si>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</si>
  <si>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</si>
  <si>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</si>
  <si>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</si>
  <si>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</si>
  <si>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</si>
  <si>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</si>
  <si>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</si>
  <si>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</si>
  <si>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</si>
  <si>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</si>
  <si>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</si>
  <si>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</si>
  <si>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</si>
  <si>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</si>
  <si>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</si>
  <si>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</si>
  <si>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</si>
  <si>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</si>
  <si>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</si>
  <si>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</si>
  <si>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</si>
  <si>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</si>
  <si>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</si>
  <si>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</si>
  <si>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</si>
  <si>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</si>
  <si>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</si>
  <si>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</si>
  <si>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</si>
  <si>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</si>
  <si>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</si>
  <si>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</si>
  <si>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</si>
  <si>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</si>
  <si>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</si>
  <si>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</si>
  <si>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</si>
  <si>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</si>
  <si>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</si>
  <si>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</si>
  <si>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</si>
  <si>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</si>
  <si>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</si>
  <si>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</si>
  <si>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</si>
  <si>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</si>
  <si>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</si>
  <si>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</si>
  <si>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</si>
  <si>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</si>
  <si>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</si>
  <si>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</si>
  <si>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</si>
  <si>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</si>
  <si>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</si>
  <si>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</si>
  <si>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</si>
  <si>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</si>
  <si>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</si>
  <si>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</si>
  <si>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</si>
  <si>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</si>
  <si>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</si>
  <si>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</si>
  <si>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</si>
  <si>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</si>
  <si>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</si>
  <si>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</si>
  <si>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</si>
  <si>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</si>
  <si>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</si>
  <si>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</si>
  <si>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</si>
  <si>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</si>
  <si>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</si>
  <si>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</si>
  <si>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</si>
  <si>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</si>
  <si>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</si>
  <si>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</si>
  <si>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</si>
  <si>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</si>
  <si>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</si>
  <si>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</si>
  <si>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</si>
  <si>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</si>
  <si>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</si>
  <si>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</si>
  <si>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</si>
  <si>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</si>
  <si>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</si>
  <si>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</si>
  <si>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</si>
  <si>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</si>
  <si>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</si>
  <si>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</si>
  <si>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</si>
  <si>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</si>
  <si>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</si>
  <si>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</si>
  <si>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</si>
  <si>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</si>
  <si>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</si>
  <si>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</si>
  <si>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</si>
  <si>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</si>
  <si>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</si>
  <si>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</si>
  <si>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</si>
  <si>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</si>
  <si>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</si>
  <si>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</si>
  <si>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</si>
  <si>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</si>
  <si>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</si>
  <si>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</si>
  <si>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</si>
  <si>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</si>
  <si>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</si>
  <si>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</si>
  <si>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</si>
  <si>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</si>
  <si>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</si>
  <si>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</si>
  <si>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</si>
  <si>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</si>
  <si>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</si>
  <si>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</si>
  <si>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</si>
  <si>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</si>
  <si>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</si>
  <si>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</si>
  <si>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</si>
  <si>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</si>
  <si>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</si>
  <si>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</si>
  <si>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</si>
  <si>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</si>
  <si>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</si>
  <si>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</si>
  <si>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</si>
  <si>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</si>
  <si>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</si>
  <si>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</si>
  <si>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</si>
  <si>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</si>
  <si>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</si>
  <si>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</si>
  <si>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</si>
  <si>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</si>
  <si>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</si>
  <si>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</si>
  <si>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</si>
  <si>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</si>
  <si>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</si>
  <si>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</si>
  <si>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</si>
  <si>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</si>
  <si>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</si>
  <si>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</si>
  <si>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</si>
  <si>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</si>
  <si>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</si>
  <si>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</si>
  <si>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</si>
  <si>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</si>
  <si>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</si>
  <si>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</si>
  <si>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</si>
  <si>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</si>
  <si>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</si>
  <si>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</si>
  <si>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</si>
  <si>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</si>
  <si>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</si>
  <si>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</si>
  <si>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</si>
  <si>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</si>
  <si>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</si>
  <si>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</si>
  <si>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</si>
  <si>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</si>
  <si>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</si>
  <si>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</si>
  <si>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</si>
  <si>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</si>
  <si>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</si>
  <si>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</si>
  <si>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</si>
  <si>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</si>
  <si>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</si>
  <si>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</si>
  <si>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</si>
  <si>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</si>
  <si>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</si>
  <si>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</si>
  <si>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</si>
  <si>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</si>
  <si>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</si>
  <si>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</si>
  <si>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</si>
  <si>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</si>
  <si>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</si>
  <si>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</si>
  <si>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</si>
  <si>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</si>
  <si>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</si>
  <si>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</si>
  <si>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</si>
  <si>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</si>
  <si>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</si>
  <si>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</si>
  <si>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</si>
  <si>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</si>
  <si>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</si>
  <si>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</si>
  <si>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</si>
  <si>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</si>
  <si>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</si>
  <si>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</si>
  <si>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</si>
  <si>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</si>
  <si>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</si>
  <si>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</si>
  <si>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</si>
  <si>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</si>
  <si>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</si>
  <si>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</si>
  <si>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</si>
  <si>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</si>
  <si>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</si>
  <si>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</si>
  <si>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</si>
  <si>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</si>
  <si>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</si>
  <si>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</si>
  <si>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</si>
  <si>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</si>
  <si>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</si>
  <si>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</si>
  <si>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</si>
  <si>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</si>
  <si>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</si>
  <si>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</si>
  <si>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</si>
  <si>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</si>
  <si>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</si>
  <si>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</si>
  <si>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</si>
  <si>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</si>
  <si>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</si>
  <si>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</si>
  <si>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</si>
  <si>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</si>
  <si>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</si>
  <si>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</si>
  <si>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</si>
  <si>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</si>
  <si>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</si>
  <si>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</si>
  <si>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</si>
  <si>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</si>
  <si>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</si>
  <si>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</si>
  <si>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</si>
  <si>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</si>
  <si>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</si>
  <si>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</si>
  <si>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</si>
  <si>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</si>
  <si>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</si>
  <si>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</si>
  <si>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</si>
  <si>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</si>
  <si>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</si>
  <si>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</si>
  <si>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</si>
  <si>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</si>
  <si>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</si>
  <si>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</si>
  <si>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</si>
  <si>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</si>
  <si>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</si>
  <si>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</si>
  <si>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</si>
  <si>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</si>
  <si>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</si>
  <si>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</si>
  <si>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</si>
  <si>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</si>
  <si>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</si>
  <si>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</si>
  <si>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</si>
  <si>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</si>
  <si>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</si>
  <si>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</si>
  <si>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</si>
  <si>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</si>
  <si>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</si>
  <si>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</si>
  <si>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</si>
  <si>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</si>
  <si>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</si>
  <si>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</si>
  <si>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</si>
  <si>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</si>
  <si>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</si>
  <si>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</si>
  <si>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</si>
  <si>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</si>
  <si>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</si>
  <si>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</si>
  <si>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</si>
  <si>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</si>
  <si>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</si>
  <si>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</si>
  <si>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</si>
  <si>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</si>
  <si>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</si>
  <si>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</si>
  <si>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</si>
  <si>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</si>
  <si>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</si>
  <si>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</si>
  <si>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</si>
  <si>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</si>
  <si>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</si>
  <si>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</si>
  <si>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</si>
  <si>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</si>
  <si>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</si>
  <si>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</si>
  <si>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</si>
  <si>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</si>
  <si>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</si>
  <si>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</si>
  <si>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</si>
  <si>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</si>
  <si>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</si>
  <si>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</si>
  <si>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</si>
  <si>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</si>
  <si>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</si>
  <si>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</si>
  <si>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</si>
  <si>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</si>
  <si>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</si>
  <si>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</si>
  <si>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</si>
  <si>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</si>
  <si>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</si>
  <si>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</si>
  <si>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</si>
  <si>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</si>
  <si>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</si>
  <si>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</si>
  <si>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</si>
  <si>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</si>
  <si>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</si>
  <si>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</si>
  <si>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</si>
  <si>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</si>
  <si>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</si>
  <si>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</si>
  <si>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</si>
  <si>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</si>
  <si>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</si>
  <si>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</si>
  <si>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</si>
  <si>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</si>
  <si>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</si>
  <si>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</si>
  <si>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</si>
  <si>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</si>
  <si>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</si>
  <si>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</si>
  <si>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</si>
  <si>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</si>
  <si>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</si>
  <si>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</si>
  <si>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</si>
  <si>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</si>
  <si>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</si>
  <si>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</si>
  <si>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</si>
  <si>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</si>
  <si>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</si>
  <si>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</si>
  <si>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</si>
  <si>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</si>
  <si>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</si>
  <si>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</si>
  <si>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</si>
  <si>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</si>
  <si>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</si>
  <si>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</si>
  <si>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</si>
  <si>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</si>
  <si>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</si>
  <si>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</si>
  <si>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</si>
  <si>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</si>
  <si>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</si>
  <si>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</si>
  <si>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</si>
  <si>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</si>
  <si>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</si>
  <si>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</si>
  <si>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</si>
  <si>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</si>
  <si>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</si>
  <si>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</si>
  <si>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</si>
  <si>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</si>
  <si>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</si>
  <si>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</si>
  <si>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</si>
  <si>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</si>
  <si>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</si>
  <si>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</si>
  <si>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</si>
  <si>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</si>
  <si>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</si>
  <si>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</si>
  <si>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</si>
  <si>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</si>
  <si>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</si>
  <si>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</si>
  <si>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</si>
  <si>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</si>
  <si>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</si>
  <si>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</si>
  <si>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</si>
  <si>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</si>
  <si>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</si>
  <si>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</si>
  <si>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</si>
  <si>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</si>
  <si>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</si>
  <si>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</si>
  <si>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</si>
  <si>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</si>
  <si>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</si>
  <si>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</si>
  <si>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</si>
  <si>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</si>
  <si>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</si>
  <si>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</si>
  <si>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</si>
  <si>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</si>
  <si>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</si>
  <si>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</si>
  <si>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</si>
  <si>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</si>
  <si>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</si>
  <si>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</si>
  <si>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</si>
  <si>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</si>
  <si>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</si>
  <si>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</si>
  <si>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</si>
  <si>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</si>
  <si>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</si>
  <si>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</si>
  <si>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</si>
  <si>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</si>
  <si>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</si>
  <si>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</si>
  <si>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</si>
  <si>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</si>
  <si>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</si>
  <si>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</si>
  <si>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</si>
  <si>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</si>
  <si>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</si>
  <si>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</si>
  <si>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</si>
  <si>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</si>
  <si>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</si>
  <si>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</si>
  <si>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</si>
  <si>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</si>
  <si>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</si>
  <si>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</si>
  <si>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</si>
  <si>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</si>
  <si>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</si>
  <si>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</si>
  <si>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</si>
  <si>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</si>
  <si>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</si>
  <si>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</si>
  <si>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</si>
  <si>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</si>
  <si>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</si>
  <si>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</si>
  <si>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</si>
  <si>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</si>
  <si>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</si>
  <si>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</si>
  <si>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</si>
  <si>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</si>
  <si>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</si>
  <si>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</si>
  <si>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</si>
  <si>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</si>
  <si>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</si>
  <si>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</si>
  <si>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</si>
  <si>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</si>
  <si>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</si>
  <si>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</si>
  <si>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</si>
  <si>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</si>
  <si>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</si>
  <si>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</si>
  <si>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</si>
  <si>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</si>
  <si>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</si>
  <si>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</si>
  <si>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</si>
  <si>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</si>
  <si>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</si>
  <si>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</si>
  <si>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</si>
  <si>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</si>
  <si>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</si>
  <si>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</si>
  <si>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</si>
  <si>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</si>
  <si>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</si>
  <si>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</si>
  <si>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</si>
  <si>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</si>
  <si>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</si>
  <si>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</si>
  <si>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</si>
  <si>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</si>
  <si>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</si>
  <si>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</si>
  <si>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</si>
  <si>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</si>
  <si>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</si>
  <si>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</si>
  <si>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</si>
  <si>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</si>
  <si>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</si>
  <si>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</si>
  <si>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</si>
  <si>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</si>
  <si>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</si>
  <si>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</si>
  <si>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</si>
  <si>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</si>
  <si>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</si>
  <si>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</si>
  <si>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</si>
  <si>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</si>
  <si>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</si>
  <si>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</si>
  <si>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</si>
  <si>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</si>
  <si>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</si>
  <si>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</si>
  <si>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</si>
  <si>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</si>
  <si>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</si>
  <si>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</si>
  <si>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</si>
  <si>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</si>
  <si>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</si>
  <si>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</si>
  <si>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</si>
  <si>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</si>
  <si>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</si>
  <si>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</si>
  <si>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</si>
  <si>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</si>
  <si>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</si>
  <si>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</si>
  <si>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</si>
  <si>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</si>
  <si>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</si>
  <si>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</si>
  <si>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</si>
  <si>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</si>
  <si>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</si>
  <si>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</si>
  <si>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</si>
  <si>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</si>
  <si>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</si>
  <si>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</si>
  <si>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</si>
  <si>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</si>
  <si>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</si>
  <si>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</si>
  <si>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</si>
  <si>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</si>
  <si>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</si>
  <si>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</si>
  <si>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</si>
  <si>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</si>
  <si>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</si>
  <si>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</si>
  <si>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</si>
  <si>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</si>
  <si>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</si>
  <si>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</si>
  <si>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</si>
  <si>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</si>
  <si>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</si>
  <si>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</si>
  <si>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</si>
  <si>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</si>
  <si>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</si>
  <si>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</si>
  <si>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</si>
  <si>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</si>
  <si>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</si>
  <si>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</si>
  <si>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</si>
  <si>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</si>
  <si>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</si>
  <si>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</si>
  <si>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</si>
  <si>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</si>
  <si>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</si>
  <si>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</si>
  <si>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</si>
  <si>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</si>
  <si>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</si>
  <si>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</si>
  <si>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</si>
  <si>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</si>
  <si>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</si>
  <si>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</si>
  <si>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</si>
  <si>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</si>
  <si>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</si>
  <si>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</si>
  <si>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</si>
  <si>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</si>
  <si>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</si>
  <si>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</si>
  <si>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</si>
  <si>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</si>
  <si>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</si>
  <si>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</si>
  <si>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</si>
  <si>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</si>
  <si>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</si>
  <si>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</si>
  <si>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</si>
  <si>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</si>
  <si>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</si>
  <si>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</si>
  <si>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</si>
  <si>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</si>
  <si>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</si>
  <si>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</si>
  <si>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</si>
  <si>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</si>
  <si>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</si>
  <si>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</si>
  <si>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</si>
  <si>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</si>
  <si>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</si>
  <si>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</si>
  <si>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</si>
  <si>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</si>
  <si>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</si>
  <si>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</si>
  <si>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</si>
  <si>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</si>
  <si>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</si>
  <si>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</si>
  <si>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</si>
  <si>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</si>
  <si>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</si>
  <si>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</si>
  <si>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</si>
  <si>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</si>
  <si>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</si>
  <si>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</si>
  <si>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</si>
  <si>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</si>
  <si>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</si>
  <si>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</si>
  <si>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</si>
  <si>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</si>
  <si>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</si>
  <si>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</si>
  <si>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</si>
  <si>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</si>
  <si>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</si>
  <si>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</si>
  <si>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</si>
  <si>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</si>
  <si>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</si>
  <si>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</si>
  <si>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</si>
  <si>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</si>
  <si>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</si>
  <si>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</si>
  <si>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</si>
  <si>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</si>
  <si>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</si>
  <si>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</si>
  <si>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</si>
  <si>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</si>
  <si>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</si>
  <si>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</si>
  <si>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</si>
  <si>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</si>
  <si>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</si>
  <si>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</si>
  <si>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</si>
  <si>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</si>
  <si>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</si>
  <si>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</si>
  <si>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</si>
  <si>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</si>
  <si>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</si>
  <si>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</si>
  <si>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</si>
  <si>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</si>
  <si>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</si>
  <si>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</si>
  <si>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</si>
  <si>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</si>
  <si>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</si>
  <si>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</si>
  <si>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</si>
  <si>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</si>
  <si>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</si>
  <si>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</si>
  <si>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</si>
  <si>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</si>
  <si>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</si>
  <si>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</si>
  <si>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</si>
  <si>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</si>
  <si>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</si>
  <si>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</si>
  <si>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</si>
  <si>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</si>
  <si>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</si>
  <si>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</si>
  <si>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</si>
  <si>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</si>
  <si>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</si>
  <si>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</si>
  <si>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</si>
  <si>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</si>
  <si>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</si>
  <si>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</si>
  <si>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</si>
  <si>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</si>
  <si>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</si>
  <si>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</si>
  <si>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</si>
  <si>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</si>
  <si>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</si>
  <si>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</si>
  <si>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</si>
  <si>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</si>
  <si>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</si>
  <si>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</si>
  <si>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</si>
  <si>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</si>
  <si>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</si>
  <si>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</si>
  <si>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</si>
  <si>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</si>
  <si>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</si>
  <si>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</si>
  <si>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</si>
  <si>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</si>
  <si>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</si>
  <si>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</si>
  <si>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</si>
  <si>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</si>
  <si>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</si>
  <si>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</si>
  <si>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</si>
  <si>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</si>
  <si>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</si>
  <si>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</si>
  <si>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</si>
  <si>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</si>
  <si>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</si>
  <si>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</si>
  <si>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</si>
  <si>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</si>
  <si>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</si>
  <si>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</si>
  <si>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</si>
  <si>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</si>
  <si>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</si>
  <si>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</si>
  <si>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</si>
  <si>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</si>
  <si>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</si>
  <si>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</si>
  <si>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</si>
  <si>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</si>
  <si>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</si>
  <si>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</si>
  <si>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</si>
  <si>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</si>
  <si>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</si>
  <si>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</si>
  <si>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</si>
  <si>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</si>
  <si>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</si>
  <si>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</si>
  <si>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</si>
  <si>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</si>
  <si>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</si>
  <si>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</si>
  <si>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</si>
  <si>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</si>
  <si>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</si>
  <si>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</si>
  <si>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</si>
  <si>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</si>
  <si>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</si>
  <si>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</si>
  <si>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</si>
  <si>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</si>
  <si>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</si>
  <si>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</si>
  <si>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</si>
  <si>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</si>
  <si>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</si>
  <si>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</si>
  <si>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</si>
  <si>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</si>
  <si>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</si>
  <si>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</si>
  <si>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</si>
  <si>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</si>
  <si>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</si>
  <si>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</si>
  <si>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</si>
  <si>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</si>
  <si>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</si>
  <si>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</si>
  <si>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</si>
  <si>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</si>
  <si>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</si>
  <si>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</si>
  <si>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</si>
  <si>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</si>
  <si>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</si>
  <si>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</si>
  <si>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</si>
  <si>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</si>
  <si>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</si>
  <si>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</si>
  <si>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</si>
  <si>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</si>
  <si>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</si>
  <si>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</si>
  <si>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</si>
  <si>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</si>
  <si>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</si>
  <si>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</si>
  <si>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</si>
  <si>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</si>
  <si>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</si>
  <si>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</si>
  <si>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</si>
  <si>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</si>
  <si>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</si>
  <si>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</si>
  <si>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</si>
  <si>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</si>
  <si>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</si>
  <si>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</si>
  <si>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</si>
  <si>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</si>
  <si>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</si>
  <si>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</si>
  <si>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</si>
  <si>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</si>
  <si>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</si>
  <si>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</si>
  <si>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</si>
  <si>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</si>
  <si>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</si>
  <si>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</si>
  <si>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</si>
  <si>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</si>
  <si>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</si>
  <si>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</si>
  <si>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</si>
  <si>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</si>
  <si>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</si>
  <si>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</si>
  <si>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</si>
  <si>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</si>
  <si>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</si>
  <si>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</si>
  <si>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</si>
  <si>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</si>
  <si>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</si>
  <si>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</si>
  <si>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</si>
  <si>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</si>
  <si>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</si>
  <si>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</si>
  <si>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</si>
  <si>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</si>
  <si>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</si>
  <si>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</si>
  <si>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</si>
  <si>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</si>
  <si>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</si>
  <si>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</si>
  <si>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</si>
  <si>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</si>
  <si>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</si>
  <si>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</si>
  <si>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</si>
  <si>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</si>
  <si>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</si>
  <si>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</si>
  <si>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</si>
  <si>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</si>
  <si>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</si>
  <si>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</si>
  <si>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</si>
  <si>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</si>
  <si>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</si>
  <si>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</si>
  <si>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</si>
  <si>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</si>
  <si>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</si>
  <si>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</si>
  <si>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</si>
  <si>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</si>
  <si>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</si>
  <si>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</si>
  <si>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</si>
  <si>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</si>
  <si>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</si>
  <si>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</si>
  <si>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</si>
  <si>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</si>
  <si>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</si>
  <si>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</si>
  <si>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</si>
  <si>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</si>
  <si>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</si>
  <si>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</si>
  <si>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</si>
  <si>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</si>
  <si>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</si>
  <si>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</si>
  <si>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</si>
  <si>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</si>
  <si>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</si>
  <si>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</si>
  <si>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</si>
  <si>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</si>
  <si>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</si>
  <si>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</si>
  <si>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</si>
  <si>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</si>
  <si>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</si>
  <si>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</si>
  <si>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</si>
  <si>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</si>
  <si>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</si>
  <si>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</si>
  <si>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</si>
  <si>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</si>
  <si>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</si>
  <si>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</si>
  <si>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</si>
  <si>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</si>
  <si>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</si>
  <si>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</si>
  <si>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</si>
  <si>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</si>
  <si>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</si>
  <si>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</si>
  <si>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</si>
  <si>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</si>
  <si>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</si>
  <si>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</si>
  <si>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</si>
  <si>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</si>
  <si>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</si>
  <si>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</si>
  <si>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</si>
  <si>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</si>
  <si>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</si>
  <si>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</si>
  <si>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</si>
  <si>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</si>
  <si>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</si>
  <si>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</si>
  <si>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</si>
  <si>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</si>
  <si>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</si>
  <si>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</si>
  <si>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</si>
  <si>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</si>
  <si>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</si>
  <si>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</si>
  <si>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</si>
  <si>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</si>
  <si>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</si>
  <si>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</si>
  <si>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</si>
  <si>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</si>
  <si>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</si>
  <si>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</si>
  <si>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</si>
  <si>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</si>
  <si>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</si>
  <si>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</si>
  <si>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</si>
  <si>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</si>
  <si>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</si>
  <si>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</si>
  <si>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</si>
  <si>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</si>
  <si>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</si>
  <si>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</si>
  <si>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</si>
  <si>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</si>
  <si>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</si>
  <si>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</si>
  <si>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</si>
  <si>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</si>
  <si>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</si>
  <si>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</si>
  <si>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</si>
  <si>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</si>
  <si>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</si>
  <si>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</si>
  <si>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</si>
  <si>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</si>
  <si>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</si>
  <si>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</si>
  <si>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</si>
  <si>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</si>
  <si>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</si>
  <si>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</si>
  <si>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</si>
  <si>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</si>
  <si>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</si>
  <si>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</si>
  <si>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</si>
  <si>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</si>
  <si>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</si>
  <si>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</si>
  <si>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</si>
  <si>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</si>
  <si>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</si>
  <si>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</si>
  <si>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</si>
  <si>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</si>
  <si>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</si>
  <si>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</si>
  <si>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</si>
  <si>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</si>
  <si>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</si>
  <si>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</si>
  <si>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</si>
  <si>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</si>
  <si>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</si>
  <si>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</si>
  <si>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</si>
  <si>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</si>
  <si>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</si>
  <si>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</si>
  <si>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</si>
  <si>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</si>
  <si>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</si>
  <si>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</si>
  <si>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</si>
  <si>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</si>
  <si>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</si>
  <si>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</si>
  <si>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</si>
  <si>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</si>
  <si>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</si>
  <si>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</si>
  <si>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</si>
  <si>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</si>
  <si>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</si>
  <si>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</si>
  <si>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</si>
  <si>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</si>
  <si>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</si>
  <si>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</si>
  <si>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</si>
  <si>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</si>
  <si>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</si>
  <si>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</si>
  <si>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</si>
  <si>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</si>
  <si>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</si>
  <si>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</si>
  <si>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</si>
  <si>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</si>
  <si>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</si>
  <si>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</si>
  <si>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</si>
  <si>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</si>
  <si>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</si>
  <si>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</si>
  <si>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</si>
  <si>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</si>
  <si>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</si>
  <si>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</si>
  <si>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</si>
  <si>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</si>
  <si>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</si>
  <si>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</si>
  <si>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</si>
  <si>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</si>
  <si>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</si>
  <si>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</si>
  <si>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</si>
  <si>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</si>
  <si>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</si>
  <si>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</si>
  <si>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</si>
  <si>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</si>
  <si>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</si>
  <si>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</si>
  <si>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</si>
  <si>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</si>
  <si>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</si>
  <si>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</si>
  <si>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</si>
  <si>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</si>
  <si>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</si>
  <si>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</si>
  <si>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</si>
  <si>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</si>
  <si>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</si>
  <si>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</si>
  <si>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</si>
  <si>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</si>
  <si>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</si>
  <si>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</si>
  <si>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</si>
  <si>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</si>
  <si>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</si>
  <si>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</si>
  <si>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</si>
  <si>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</si>
  <si>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</si>
  <si>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</si>
  <si>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</si>
  <si>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</si>
  <si>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</si>
  <si>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</si>
  <si>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</si>
  <si>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</si>
  <si>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</si>
  <si>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</si>
  <si>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</si>
  <si>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</si>
  <si>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</si>
  <si>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</si>
  <si>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</si>
  <si>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</si>
  <si>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</si>
  <si>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</si>
  <si>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</si>
  <si>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</si>
  <si>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</si>
  <si>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</si>
  <si>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</si>
  <si>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</si>
  <si>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</si>
  <si>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</si>
  <si>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</si>
  <si>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</si>
  <si>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</si>
  <si>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</si>
  <si>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</si>
  <si>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</si>
  <si>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</si>
  <si>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</si>
  <si>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</si>
  <si>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</si>
  <si>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</si>
  <si>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</si>
  <si>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</si>
  <si>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</si>
  <si>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</si>
  <si>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</si>
  <si>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</si>
  <si>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</si>
  <si>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</si>
  <si>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</si>
  <si>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</si>
  <si>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</si>
  <si>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</si>
  <si>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</si>
  <si>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</si>
  <si>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</si>
  <si>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</si>
  <si>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</si>
  <si>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</si>
  <si>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</si>
  <si>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</si>
  <si>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</si>
  <si>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</si>
  <si>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</si>
  <si>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</si>
  <si>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</si>
  <si>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</si>
  <si>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</si>
  <si>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</si>
  <si>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</si>
  <si>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</si>
  <si>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</si>
  <si>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</si>
  <si>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</si>
  <si>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</si>
  <si>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</si>
  <si>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</si>
  <si>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</si>
  <si>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</si>
  <si>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</si>
  <si>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</si>
  <si>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</si>
  <si>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</si>
  <si>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</si>
  <si>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</si>
  <si>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</si>
  <si>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</si>
  <si>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</si>
  <si>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</si>
  <si>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</si>
  <si>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</si>
  <si>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</si>
  <si>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</si>
  <si>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</si>
  <si>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</si>
  <si>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</si>
  <si>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</si>
  <si>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</si>
  <si>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</si>
  <si>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</si>
  <si>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</si>
  <si>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</si>
  <si>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</si>
  <si>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</si>
  <si>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</si>
  <si>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</si>
  <si>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</si>
  <si>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</si>
  <si>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</si>
  <si>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</si>
  <si>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</si>
  <si>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</si>
  <si>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</si>
  <si>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</si>
  <si>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</si>
  <si>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</si>
  <si>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</si>
  <si>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</si>
  <si>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</si>
  <si>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</si>
  <si>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</si>
  <si>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</si>
  <si>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</si>
  <si>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</si>
  <si>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</si>
  <si>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</si>
  <si>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</si>
  <si>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</si>
  <si>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</si>
  <si>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</si>
  <si>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</si>
  <si>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</si>
  <si>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</si>
  <si>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</si>
  <si>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</si>
  <si>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</si>
  <si>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</si>
  <si>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</si>
  <si>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</si>
  <si>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</si>
  <si>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</si>
  <si>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</si>
  <si>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</si>
  <si>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</si>
  <si>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</si>
  <si>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</si>
  <si>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</si>
  <si>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</si>
  <si>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</si>
  <si>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</si>
  <si>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</si>
  <si>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</si>
  <si>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</si>
  <si>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</si>
  <si>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</si>
  <si>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</si>
  <si>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</si>
  <si>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</si>
  <si>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</si>
  <si>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</si>
  <si>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</si>
  <si>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</si>
  <si>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</si>
  <si>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</si>
  <si>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</si>
  <si>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</si>
  <si>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</si>
  <si>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</si>
  <si>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</si>
  <si>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</si>
  <si>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</si>
  <si>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</si>
  <si>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</si>
  <si>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</si>
  <si>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</si>
  <si>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</si>
  <si>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</si>
  <si>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</si>
  <si>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</si>
  <si>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</si>
  <si>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</si>
  <si>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</si>
  <si>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</si>
  <si>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</si>
  <si>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</si>
  <si>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</si>
  <si>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</si>
  <si>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</si>
  <si>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</si>
  <si>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</si>
  <si>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</si>
  <si>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</si>
  <si>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</si>
  <si>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</si>
  <si>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</si>
  <si>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</si>
  <si>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</si>
  <si>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</si>
  <si>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</si>
  <si>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</si>
  <si>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</si>
  <si>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</si>
  <si>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</si>
  <si>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</si>
  <si>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</si>
  <si>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</si>
  <si>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</si>
  <si>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</si>
  <si>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</si>
  <si>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</si>
  <si>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</si>
  <si>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</si>
  <si>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</si>
  <si>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</si>
  <si>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</si>
  <si>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</si>
  <si>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</si>
  <si>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</si>
  <si>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</si>
  <si>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</si>
  <si>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</si>
  <si>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</si>
  <si>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</si>
  <si>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</si>
  <si>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</si>
  <si>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</si>
  <si>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</si>
  <si>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</si>
  <si>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</si>
  <si>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</si>
  <si>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</si>
  <si>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</si>
  <si>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</si>
  <si>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</si>
  <si>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</si>
  <si>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</si>
  <si>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</si>
  <si>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</si>
  <si>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</si>
  <si>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</si>
  <si>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</si>
  <si>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</si>
  <si>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</si>
  <si>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</si>
  <si>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</si>
  <si>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</si>
  <si>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</si>
  <si>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</si>
  <si>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</si>
  <si>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</si>
  <si>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</si>
  <si>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</si>
  <si>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</si>
  <si>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</si>
  <si>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</si>
  <si>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</si>
  <si>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</si>
  <si>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</si>
  <si>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</si>
  <si>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</si>
  <si>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</si>
  <si>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</si>
  <si>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</si>
  <si>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</si>
  <si>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</si>
  <si>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</si>
  <si>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</si>
  <si>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</si>
  <si>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</si>
  <si>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</si>
  <si>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</si>
  <si>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</si>
  <si>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</si>
  <si>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</si>
  <si>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</si>
  <si>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</si>
  <si>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</si>
  <si>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</si>
  <si>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</si>
  <si>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</si>
  <si>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</si>
  <si>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</si>
  <si>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</si>
  <si>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</si>
  <si>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</si>
  <si>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</si>
  <si>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</si>
  <si>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</si>
  <si>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</si>
  <si>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</si>
  <si>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</si>
  <si>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</si>
  <si>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</si>
  <si>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</si>
  <si>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</si>
  <si>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</si>
  <si>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</si>
  <si>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</si>
  <si>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</si>
  <si>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</si>
  <si>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</si>
  <si>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</si>
  <si>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</si>
  <si>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</si>
  <si>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</si>
  <si>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</si>
  <si>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</si>
  <si>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</si>
  <si>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</si>
  <si>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</si>
  <si>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</si>
  <si>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</si>
  <si>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</si>
  <si>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</si>
  <si>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</si>
  <si>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</si>
  <si>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</si>
  <si>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</si>
  <si>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</si>
  <si>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</si>
  <si>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</si>
  <si>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</si>
  <si>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</si>
  <si>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</si>
  <si>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</si>
  <si>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</si>
  <si>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</si>
  <si>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</si>
  <si>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</si>
  <si>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</si>
  <si>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</si>
  <si>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</si>
  <si>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</si>
  <si>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</si>
  <si>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</si>
  <si>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</si>
  <si>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</si>
  <si>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</si>
  <si>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</si>
  <si>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</si>
  <si>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</si>
  <si>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</si>
  <si>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</si>
  <si>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</si>
  <si>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</si>
  <si>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</si>
  <si>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</si>
  <si>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</si>
  <si>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</si>
  <si>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</si>
  <si>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</si>
  <si>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</si>
  <si>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</si>
  <si>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</si>
  <si>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</si>
  <si>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</si>
  <si>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</si>
  <si>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</si>
  <si>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</si>
  <si>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</si>
  <si>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</si>
  <si>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</si>
  <si>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</si>
  <si>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</si>
  <si>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</si>
  <si>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</si>
  <si>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</si>
  <si>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</si>
  <si>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</si>
  <si>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</si>
  <si>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</si>
  <si>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</si>
  <si>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</si>
  <si>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</si>
  <si>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</si>
  <si>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</si>
  <si>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</si>
  <si>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</si>
  <si>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</si>
  <si>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</si>
  <si>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</si>
  <si>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</si>
  <si>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</si>
  <si>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</si>
  <si>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</si>
  <si>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</si>
  <si>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</si>
  <si>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</si>
  <si>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</si>
  <si>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</si>
  <si>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</si>
  <si>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</si>
  <si>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</si>
  <si>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</si>
  <si>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</si>
  <si>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</si>
  <si>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</si>
  <si>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</si>
  <si>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</si>
  <si>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</si>
  <si>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</si>
  <si>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</si>
  <si>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</si>
  <si>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</si>
  <si>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</si>
  <si>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</si>
  <si>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</si>
  <si>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</si>
  <si>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</si>
  <si>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</si>
  <si>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</si>
  <si>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</si>
  <si>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</si>
  <si>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</si>
  <si>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</si>
  <si>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</si>
  <si>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</si>
  <si>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</si>
  <si>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</si>
  <si>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</si>
  <si>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</si>
  <si>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</si>
  <si>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</si>
  <si>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</si>
  <si>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</si>
  <si>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</si>
  <si>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</si>
  <si>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</si>
  <si>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</si>
  <si>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</si>
  <si>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</si>
  <si>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</si>
  <si>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</si>
  <si>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</si>
  <si>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</si>
  <si>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</si>
  <si>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</si>
  <si>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</si>
  <si>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</si>
  <si>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</si>
  <si>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</si>
  <si>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</si>
  <si>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</si>
  <si>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</si>
  <si>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</si>
  <si>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</si>
  <si>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</si>
  <si>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</si>
  <si>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</si>
  <si>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</si>
  <si>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</si>
  <si>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</si>
  <si>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</si>
  <si>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</si>
  <si>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</si>
  <si>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</si>
  <si>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</si>
  <si>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</si>
  <si>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</si>
  <si>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</si>
  <si>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</si>
  <si>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</si>
  <si>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</si>
  <si>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</si>
  <si>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</si>
  <si>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</si>
  <si>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</si>
  <si>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</si>
  <si>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</si>
  <si>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</si>
  <si>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</si>
  <si>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</si>
  <si>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</si>
  <si>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</si>
  <si>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</si>
  <si>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</si>
  <si>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</si>
  <si>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</si>
  <si>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</si>
  <si>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</si>
  <si>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</si>
  <si>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</si>
  <si>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</si>
  <si>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</si>
  <si>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</si>
  <si>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</si>
  <si>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</si>
  <si>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</si>
  <si>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</si>
  <si>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</si>
  <si>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</si>
  <si>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</si>
  <si>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</si>
  <si>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</si>
  <si>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</si>
  <si>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</si>
  <si>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</si>
  <si>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</si>
  <si>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</si>
  <si>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</si>
  <si>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</si>
  <si>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</si>
  <si>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</si>
  <si>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</si>
  <si>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</si>
  <si>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</si>
  <si>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</si>
  <si>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</si>
  <si>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</si>
  <si>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</si>
  <si>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</si>
  <si>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</si>
  <si>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</si>
  <si>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</si>
  <si>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</si>
  <si>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</si>
  <si>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</si>
  <si>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</si>
  <si>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</si>
  <si>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</si>
  <si>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</si>
  <si>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</si>
  <si>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</si>
  <si>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</si>
  <si>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</si>
  <si>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</si>
  <si>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</si>
  <si>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</si>
  <si>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</si>
  <si>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</si>
  <si>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</si>
  <si>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</si>
  <si>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</si>
  <si>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</si>
  <si>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</si>
  <si>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</si>
  <si>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</si>
  <si>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</si>
  <si>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</si>
  <si>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</si>
  <si>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</si>
  <si>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</si>
  <si>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</si>
  <si>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</si>
  <si>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</si>
  <si>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</si>
  <si>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</si>
  <si>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</si>
  <si>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</si>
  <si>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</si>
  <si>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</si>
  <si>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</si>
  <si>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</si>
  <si>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</si>
  <si>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</si>
  <si>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</si>
  <si>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</si>
  <si>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</si>
  <si>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</si>
  <si>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</si>
  <si>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</si>
  <si>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</si>
  <si>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</si>
  <si>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</si>
  <si>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</si>
  <si>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</si>
  <si>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</si>
  <si>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</si>
  <si>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</si>
  <si>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</si>
  <si>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</si>
  <si>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</si>
  <si>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</si>
  <si>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</si>
  <si>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</si>
  <si>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</si>
  <si>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</si>
  <si>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</si>
  <si>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</si>
  <si>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</si>
  <si>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</si>
  <si>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</si>
  <si>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</si>
  <si>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</si>
  <si>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</si>
  <si>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</si>
  <si>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</si>
  <si>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</si>
  <si>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</si>
  <si>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</si>
  <si>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</si>
  <si>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</si>
  <si>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</si>
  <si>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</si>
  <si>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</si>
  <si>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</si>
  <si>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</si>
  <si>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</si>
  <si>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</si>
  <si>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</si>
  <si>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</si>
  <si>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</si>
  <si>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</si>
  <si>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</si>
  <si>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</si>
  <si>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</si>
  <si>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</si>
  <si>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</si>
  <si>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</si>
  <si>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</si>
  <si>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</si>
  <si>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</si>
  <si>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</si>
  <si>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</si>
  <si>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</si>
  <si>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</si>
  <si>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</si>
  <si>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</si>
  <si>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</si>
  <si>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</si>
  <si>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</si>
  <si>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</si>
  <si>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</si>
  <si>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</si>
  <si>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</si>
  <si>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</si>
  <si>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</si>
  <si>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</si>
  <si>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</si>
  <si>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</si>
  <si>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</si>
  <si>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</si>
  <si>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</si>
  <si>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</si>
  <si>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</si>
  <si>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</si>
  <si>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</si>
  <si>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</si>
  <si>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</si>
  <si>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</si>
  <si>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</si>
  <si>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</si>
  <si>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</si>
  <si>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</si>
  <si>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</si>
  <si>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</si>
  <si>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</si>
  <si>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</si>
  <si>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</si>
  <si>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</si>
  <si>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</si>
  <si>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</si>
  <si>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</si>
  <si>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</si>
  <si>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</si>
  <si>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</si>
  <si>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</si>
  <si>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</si>
  <si>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</si>
  <si>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</si>
  <si>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</si>
  <si>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</si>
  <si>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</si>
  <si>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</si>
  <si>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</si>
  <si>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</si>
  <si>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</si>
  <si>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</si>
  <si>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</si>
  <si>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</si>
  <si>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</si>
  <si>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</si>
  <si>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</si>
  <si>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</si>
  <si>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</si>
  <si>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</si>
  <si>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</si>
  <si>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</si>
  <si>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</si>
  <si>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</si>
  <si>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</si>
  <si>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</si>
  <si>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</si>
  <si>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</si>
  <si>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</si>
  <si>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</si>
  <si>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</si>
  <si>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</si>
  <si>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</si>
  <si>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</si>
  <si>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</si>
  <si>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</si>
  <si>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</si>
  <si>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</si>
  <si>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</si>
  <si>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</si>
  <si>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</si>
  <si>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</si>
  <si>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</si>
  <si>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</si>
  <si>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</si>
  <si>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</si>
  <si>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</si>
  <si>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</si>
  <si>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</si>
  <si>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</si>
  <si>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</si>
  <si>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</si>
  <si>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</si>
  <si>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</si>
  <si>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</si>
  <si>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</si>
  <si>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</si>
  <si>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</si>
  <si>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</si>
  <si>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</si>
  <si>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</si>
  <si>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</si>
  <si>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</si>
  <si>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</si>
  <si>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</si>
  <si>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</si>
  <si>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</si>
  <si>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</si>
  <si>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</si>
  <si>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</si>
  <si>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</si>
  <si>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</si>
  <si>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</si>
  <si>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</si>
  <si>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</si>
  <si>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</si>
  <si>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</si>
  <si>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</si>
  <si>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</si>
  <si>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</si>
  <si>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</si>
  <si>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</si>
  <si>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</si>
  <si>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</si>
  <si>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</si>
  <si>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</si>
  <si>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</si>
  <si>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</si>
  <si>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</si>
  <si>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</si>
  <si>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</si>
  <si>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</si>
  <si>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</si>
  <si>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</si>
  <si>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</si>
  <si>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</si>
  <si>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</si>
  <si>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</si>
  <si>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</si>
  <si>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</si>
  <si>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</si>
  <si>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</si>
  <si>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</si>
  <si>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</si>
  <si>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</si>
  <si>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</si>
  <si>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</si>
  <si>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</si>
  <si>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</si>
  <si>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</si>
  <si>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</si>
  <si>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</si>
  <si>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</si>
  <si>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</si>
  <si>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</si>
  <si>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</si>
  <si>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</si>
  <si>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</si>
  <si>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</si>
  <si>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</si>
  <si>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</si>
  <si>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</si>
  <si>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</si>
  <si>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</si>
  <si>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</si>
  <si>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</si>
  <si>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</si>
  <si>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</si>
  <si>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</si>
  <si>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</si>
  <si>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</si>
  <si>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</si>
  <si>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</si>
  <si>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</si>
  <si>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</si>
  <si>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</si>
  <si>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</si>
  <si>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</si>
  <si>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</si>
  <si>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</si>
  <si>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</si>
  <si>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</si>
  <si>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</si>
  <si>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</si>
  <si>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</si>
  <si>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</si>
  <si>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</si>
  <si>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</si>
  <si>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</si>
  <si>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</si>
  <si>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</si>
  <si>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</si>
  <si>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</si>
  <si>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</si>
  <si>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</si>
  <si>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</si>
  <si>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</si>
  <si>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</si>
  <si>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</si>
  <si>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</si>
  <si>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</si>
  <si>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</si>
  <si>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</si>
  <si>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</si>
  <si>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</si>
  <si>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</si>
  <si>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</si>
  <si>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</si>
  <si>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</si>
  <si>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</si>
  <si>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</si>
  <si>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</si>
  <si>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</si>
  <si>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</si>
  <si>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</si>
  <si>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</si>
  <si>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</si>
  <si>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</si>
  <si>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</si>
  <si>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</si>
  <si>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</si>
  <si>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</si>
  <si>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</si>
  <si>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</si>
  <si>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</si>
  <si>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</si>
  <si>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</si>
  <si>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</si>
  <si>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</si>
  <si>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</si>
  <si>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</si>
  <si>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</si>
  <si>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</si>
  <si>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</si>
  <si>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</si>
  <si>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</si>
  <si>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</si>
  <si>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</si>
  <si>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</si>
  <si>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</si>
  <si>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</si>
  <si>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</si>
  <si>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</si>
  <si>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</si>
  <si>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</si>
  <si>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</si>
  <si>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</si>
  <si>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</si>
  <si>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</si>
  <si>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</si>
  <si>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</si>
  <si>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</si>
  <si>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</si>
  <si>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</si>
  <si>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</si>
  <si>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</si>
  <si>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</si>
  <si>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</si>
  <si>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</si>
  <si>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</si>
  <si>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</si>
  <si>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</si>
  <si>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</si>
  <si>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</si>
  <si>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</si>
  <si>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</si>
  <si>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</si>
  <si>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</si>
  <si>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</si>
  <si>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</si>
  <si>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</si>
  <si>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</si>
  <si>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</si>
  <si>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</si>
  <si>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</si>
  <si>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</si>
  <si>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</si>
  <si>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</si>
  <si>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</si>
  <si>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</si>
  <si>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</si>
  <si>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</si>
  <si>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</si>
  <si>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</si>
  <si>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</si>
  <si>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</si>
  <si>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</si>
  <si>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</si>
  <si>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</si>
  <si>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</si>
  <si>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</si>
  <si>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</si>
  <si>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</si>
  <si>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</si>
  <si>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</si>
  <si>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</si>
  <si>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</si>
  <si>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</si>
  <si>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</si>
  <si>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</si>
  <si>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</si>
  <si>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</si>
  <si>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</si>
  <si>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</si>
  <si>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</si>
  <si>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</si>
  <si>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</si>
  <si>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</si>
  <si>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</si>
  <si>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</si>
  <si>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</si>
  <si>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</si>
  <si>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</si>
  <si>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</si>
  <si>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</si>
  <si>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</si>
  <si>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</si>
  <si>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</si>
  <si>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</si>
  <si>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</si>
  <si>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</si>
  <si>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</si>
  <si>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</si>
  <si>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</si>
  <si>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</si>
  <si>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</si>
  <si>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</si>
  <si>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</si>
  <si>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</si>
  <si>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</si>
  <si>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</si>
  <si>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</si>
  <si>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</si>
  <si>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</si>
  <si>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</si>
  <si>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</si>
  <si>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</si>
  <si>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</si>
  <si>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</si>
  <si>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</si>
  <si>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</si>
  <si>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</si>
  <si>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</si>
  <si>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</si>
  <si>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</si>
  <si>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</si>
  <si>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</si>
  <si>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</si>
  <si>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</si>
  <si>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</si>
  <si>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</si>
  <si>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</si>
  <si>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</si>
  <si>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</si>
  <si>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</si>
  <si>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</si>
  <si>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</si>
  <si>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</si>
  <si>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</si>
  <si>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</si>
  <si>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</si>
  <si>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</si>
  <si>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</si>
  <si>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</si>
  <si>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</si>
  <si>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</si>
  <si>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</si>
  <si>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</si>
  <si>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</si>
  <si>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</si>
  <si>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</si>
  <si>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</si>
  <si>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</si>
  <si>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</si>
  <si>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</si>
  <si>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</si>
  <si>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</si>
  <si>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</si>
  <si>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</si>
  <si>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</si>
  <si>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</si>
  <si>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</si>
  <si>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</si>
  <si>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</si>
  <si>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</si>
  <si>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</si>
  <si>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</si>
  <si>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</si>
  <si>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</si>
  <si>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</si>
  <si>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</si>
  <si>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</si>
  <si>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</si>
  <si>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</si>
  <si>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</si>
  <si>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</si>
  <si>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</si>
  <si>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</si>
  <si>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</si>
  <si>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</si>
  <si>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</si>
  <si>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</si>
  <si>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</si>
  <si>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</si>
  <si>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</si>
  <si>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</si>
  <si>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</si>
  <si>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</si>
  <si>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</si>
  <si>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</si>
  <si>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</si>
  <si>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</si>
  <si>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</si>
  <si>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</si>
  <si>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</si>
  <si>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</si>
  <si>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</si>
  <si>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</si>
  <si>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</si>
  <si>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</si>
  <si>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</si>
  <si>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</si>
  <si>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</si>
  <si>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</si>
  <si>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</si>
  <si>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</si>
  <si>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</si>
  <si>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</si>
  <si>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</si>
  <si>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</si>
  <si>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</si>
  <si>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</si>
  <si>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</si>
  <si>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</si>
  <si>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</si>
  <si>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</si>
  <si>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</si>
  <si>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</si>
  <si>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</si>
  <si>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</si>
  <si>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</si>
  <si>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</si>
  <si>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</si>
  <si>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</si>
  <si>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</si>
  <si>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</si>
  <si>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</si>
  <si>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</si>
  <si>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</si>
  <si>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</si>
  <si>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</si>
  <si>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</si>
  <si>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</si>
  <si>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</si>
  <si>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</si>
  <si>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</si>
  <si>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</si>
  <si>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</si>
  <si>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</si>
  <si>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</si>
  <si>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</si>
  <si>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</si>
  <si>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</si>
  <si>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</si>
  <si>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</si>
  <si>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</si>
  <si>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</si>
  <si>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</si>
  <si>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</si>
  <si>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</si>
  <si>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</si>
  <si>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</si>
  <si>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</si>
  <si>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</si>
  <si>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</si>
  <si>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</si>
  <si>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</si>
  <si>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</si>
  <si>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</si>
  <si>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</si>
  <si>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</si>
  <si>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</si>
  <si>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</si>
  <si>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</si>
  <si>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</si>
  <si>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</si>
  <si>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</si>
  <si>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</si>
  <si>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</si>
  <si>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</si>
  <si>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</si>
  <si>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</si>
  <si>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</si>
  <si>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</si>
  <si>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</si>
  <si>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</si>
  <si>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</si>
  <si>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</si>
  <si>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</si>
  <si>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</si>
  <si>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</si>
  <si>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</si>
  <si>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</si>
  <si>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</si>
  <si>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</si>
  <si>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</si>
  <si>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</si>
  <si>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</si>
  <si>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</si>
  <si>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</si>
  <si>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</si>
  <si>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</si>
  <si>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</si>
  <si>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</si>
  <si>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</si>
  <si>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</si>
  <si>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</si>
  <si>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</si>
  <si>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</si>
  <si>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</si>
  <si>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</si>
  <si>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</si>
  <si>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</si>
  <si>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</si>
  <si>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</si>
  <si>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</si>
  <si>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</si>
  <si>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</si>
  <si>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</si>
  <si>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</si>
  <si>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</si>
  <si>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</si>
  <si>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</si>
  <si>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</si>
  <si>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</si>
  <si>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</si>
  <si>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</si>
  <si>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</si>
  <si>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</si>
  <si>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</si>
  <si>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</si>
  <si>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</si>
  <si>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</si>
  <si>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</si>
  <si>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</si>
  <si>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</si>
  <si>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</si>
  <si>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</si>
  <si>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</si>
  <si>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</si>
  <si>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</si>
  <si>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</si>
  <si>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</si>
  <si>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</si>
  <si>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</si>
  <si>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</si>
  <si>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</si>
  <si>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</si>
  <si>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</si>
  <si>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</si>
  <si>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</si>
  <si>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</si>
  <si>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</si>
  <si>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</si>
  <si>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</si>
  <si>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</si>
  <si>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</si>
  <si>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</si>
  <si>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</si>
  <si>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</si>
  <si>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</si>
  <si>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</si>
  <si>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</si>
  <si>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</si>
  <si>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</si>
  <si>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</si>
  <si>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</si>
  <si>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</si>
  <si>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</si>
  <si>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</si>
  <si>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</si>
  <si>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</si>
  <si>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</si>
  <si>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</si>
  <si>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</si>
  <si>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</si>
  <si>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</si>
  <si>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</si>
  <si>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</si>
  <si>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</si>
  <si>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</si>
  <si>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</si>
  <si>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</si>
  <si>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</si>
  <si>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</si>
  <si>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</si>
  <si>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</si>
  <si>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</si>
  <si>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</si>
  <si>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</si>
  <si>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</si>
  <si>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</si>
  <si>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</si>
  <si>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</si>
  <si>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</si>
  <si>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</si>
  <si>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</si>
  <si>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</si>
  <si>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</si>
  <si>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</si>
  <si>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</si>
  <si>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</si>
  <si>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</si>
  <si>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</si>
  <si>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</si>
  <si>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</si>
  <si>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</si>
  <si>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</si>
  <si>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</si>
  <si>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</si>
  <si>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</si>
  <si>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</si>
  <si>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</si>
  <si>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</si>
  <si>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</si>
  <si>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</si>
  <si>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</si>
  <si>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</si>
  <si>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</si>
  <si>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</si>
  <si>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</si>
  <si>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</si>
  <si>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</si>
  <si>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</si>
  <si>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</si>
  <si>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</si>
  <si>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</si>
  <si>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</si>
  <si>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</si>
  <si>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</si>
  <si>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</si>
  <si>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</si>
  <si>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</si>
  <si>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</si>
  <si>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</si>
  <si>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</si>
  <si>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</si>
  <si>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</si>
  <si>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</si>
  <si>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</si>
  <si>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</si>
  <si>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</si>
  <si>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</si>
  <si>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</si>
  <si>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</si>
  <si>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</si>
  <si>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</si>
  <si>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</si>
  <si>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</si>
  <si>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</si>
  <si>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</si>
  <si>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</si>
  <si>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</si>
  <si>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</si>
  <si>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</si>
  <si>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</si>
  <si>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</si>
  <si>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</si>
  <si>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</si>
  <si>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</si>
  <si>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</si>
  <si>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</si>
  <si>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</si>
  <si>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</si>
  <si>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</si>
  <si>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</si>
  <si>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</si>
  <si>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</si>
  <si>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</si>
  <si>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</si>
  <si>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</si>
  <si>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</si>
  <si>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</si>
  <si>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</si>
  <si>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</si>
  <si>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</si>
  <si>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</si>
  <si>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</si>
  <si>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</si>
  <si>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</si>
  <si>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</si>
  <si>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</si>
  <si>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</si>
  <si>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</si>
  <si>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</si>
  <si>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</si>
  <si>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</si>
  <si>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</si>
  <si>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</si>
  <si>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</si>
  <si>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</si>
  <si>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</si>
  <si>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</si>
  <si>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</si>
  <si>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</si>
  <si>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</si>
  <si>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</si>
  <si>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</si>
  <si>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</si>
  <si>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</si>
  <si>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</si>
  <si>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</si>
  <si>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</si>
  <si>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</si>
  <si>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</si>
  <si>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</si>
  <si>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</si>
  <si>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</si>
  <si>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</si>
  <si>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</si>
  <si>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</si>
  <si>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</si>
  <si>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</si>
  <si>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</si>
  <si>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</si>
  <si>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</si>
  <si>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</si>
  <si>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</si>
  <si>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</si>
  <si>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</si>
  <si>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</si>
  <si>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</si>
  <si>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</si>
  <si>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</si>
  <si>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</si>
  <si>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</si>
  <si>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</si>
  <si>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</si>
  <si>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</si>
  <si>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</si>
  <si>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</si>
  <si>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</si>
  <si>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</si>
  <si>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</si>
  <si>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</si>
  <si>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</si>
  <si>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</si>
  <si>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</si>
  <si>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</si>
  <si>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</si>
  <si>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</si>
  <si>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</si>
  <si>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</si>
  <si>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</si>
  <si>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</si>
  <si>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</si>
  <si>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</si>
  <si>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</si>
  <si>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</si>
  <si>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</si>
  <si>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</si>
  <si>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</si>
  <si>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</si>
  <si>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</si>
  <si>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</si>
  <si>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</si>
  <si>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</si>
  <si>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</si>
  <si>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</si>
  <si>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</si>
  <si>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</si>
  <si>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</si>
  <si>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</si>
  <si>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</si>
  <si>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</si>
  <si>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</si>
  <si>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</si>
  <si>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</si>
  <si>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</si>
  <si>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</si>
  <si>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</si>
  <si>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</si>
  <si>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</si>
  <si>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</si>
  <si>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</si>
  <si>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</si>
  <si>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</si>
  <si>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</si>
  <si>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</si>
  <si>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</si>
  <si>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</si>
  <si>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</si>
  <si>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</si>
  <si>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</si>
  <si>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</si>
  <si>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</si>
  <si>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</si>
  <si>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</si>
  <si>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</si>
  <si>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</si>
  <si>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</si>
  <si>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</si>
  <si>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</si>
  <si>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</si>
  <si>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</si>
  <si>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</si>
  <si>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</si>
  <si>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</si>
  <si>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</si>
  <si>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</si>
  <si>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</si>
  <si>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</si>
  <si>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</si>
  <si>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</si>
  <si>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</si>
  <si>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</si>
  <si>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</si>
  <si>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</si>
  <si>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</si>
  <si>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</si>
  <si>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</si>
  <si>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</si>
  <si>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</si>
  <si>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</si>
  <si>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</si>
  <si>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</si>
  <si>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</si>
  <si>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</si>
  <si>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</si>
  <si>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</si>
  <si>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</si>
  <si>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</si>
  <si>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</si>
  <si>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</si>
  <si>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</si>
  <si>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</si>
  <si>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</si>
  <si>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</si>
  <si>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</si>
  <si>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</si>
  <si>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</si>
  <si>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</si>
  <si>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</si>
  <si>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</si>
  <si>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</si>
  <si>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</si>
  <si>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</si>
  <si>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</si>
  <si>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</si>
  <si>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</si>
  <si>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</si>
  <si>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</si>
  <si>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</si>
  <si>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</si>
  <si>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</si>
  <si>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</si>
  <si>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</si>
  <si>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</si>
  <si>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</si>
  <si>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</si>
  <si>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</si>
  <si>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</si>
  <si>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</si>
  <si>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</si>
  <si>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</si>
  <si>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</si>
  <si>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</si>
  <si>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</si>
  <si>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</si>
  <si>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</si>
  <si>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</si>
  <si>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</si>
  <si>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</si>
  <si>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</si>
  <si>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</si>
  <si>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</si>
  <si>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</si>
  <si>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</si>
  <si>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</si>
  <si>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</si>
  <si>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</si>
  <si>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</si>
  <si>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</si>
  <si>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</si>
  <si>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</si>
  <si>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</si>
  <si>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</si>
  <si>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</si>
  <si>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</si>
  <si>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</si>
  <si>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</si>
  <si>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</si>
  <si>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</si>
  <si>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</si>
  <si>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</si>
  <si>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</si>
  <si>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</si>
  <si>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</si>
  <si>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</si>
  <si>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</si>
  <si>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</si>
  <si>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</si>
  <si>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</si>
  <si>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</si>
  <si>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</si>
  <si>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</si>
  <si>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</si>
  <si>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</si>
  <si>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</si>
  <si>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</si>
  <si>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</si>
  <si>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</si>
  <si>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</si>
  <si>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</si>
  <si>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</si>
  <si>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</si>
  <si>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</si>
  <si>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</si>
  <si>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</si>
  <si>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</si>
  <si>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</si>
  <si>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</si>
  <si>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</si>
  <si>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</si>
  <si>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</si>
  <si>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</si>
  <si>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</si>
  <si>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</si>
  <si>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</si>
  <si>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</si>
  <si>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</si>
  <si>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</si>
  <si>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</si>
  <si>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</si>
  <si>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</si>
  <si>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</si>
  <si>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</si>
  <si>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</si>
  <si>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</si>
  <si>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</si>
  <si>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</si>
  <si>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</si>
  <si>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</si>
  <si>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</si>
  <si>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</si>
  <si>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</si>
  <si>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</si>
  <si>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</si>
  <si>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</si>
  <si>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</si>
  <si>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</si>
  <si>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</si>
  <si>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</si>
  <si>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</si>
  <si>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</si>
  <si>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</si>
  <si>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</si>
  <si>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</si>
  <si>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</si>
  <si>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</si>
  <si>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</si>
  <si>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</si>
  <si>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</si>
  <si>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</si>
  <si>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</si>
  <si>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</si>
  <si>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</si>
  <si>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</si>
  <si>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</si>
  <si>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</si>
  <si>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</si>
  <si>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</si>
  <si>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</si>
  <si>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</si>
  <si>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</si>
  <si>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</si>
  <si>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</si>
  <si>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</si>
  <si>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</si>
  <si>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</si>
  <si>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</si>
  <si>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</si>
  <si>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</si>
  <si>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</si>
  <si>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</si>
  <si>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</si>
  <si>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</si>
  <si>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</si>
  <si>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</si>
  <si>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</si>
  <si>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</si>
  <si>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</si>
  <si>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</si>
  <si>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</si>
  <si>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</si>
  <si>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</si>
  <si>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</si>
  <si>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</si>
  <si>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</si>
  <si>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</si>
  <si>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</si>
  <si>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</si>
  <si>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</si>
  <si>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</si>
  <si>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</si>
  <si>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</si>
  <si>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</si>
  <si>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</si>
  <si>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</si>
  <si>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</si>
  <si>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</si>
  <si>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</si>
  <si>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</si>
  <si>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</si>
  <si>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</si>
  <si>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</si>
  <si>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</si>
  <si>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</si>
  <si>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</si>
  <si>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</si>
  <si>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</si>
  <si>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</si>
  <si>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</si>
  <si>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</si>
  <si>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</si>
  <si>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</si>
  <si>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</si>
  <si>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</si>
  <si>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</si>
  <si>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</si>
  <si>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</si>
  <si>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</si>
  <si>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</si>
  <si>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</si>
  <si>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</si>
  <si>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</si>
  <si>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</si>
  <si>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</si>
  <si>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</si>
  <si>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</si>
  <si>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</si>
  <si>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</si>
  <si>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</si>
  <si>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</si>
  <si>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</si>
  <si>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</si>
  <si>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</si>
  <si>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</si>
  <si>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</si>
  <si>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</si>
  <si>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</si>
  <si>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</si>
  <si>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</si>
  <si>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</si>
  <si>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</si>
  <si>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</si>
  <si>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</si>
  <si>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</si>
  <si>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</si>
  <si>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</si>
  <si>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</si>
  <si>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</si>
  <si>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</si>
  <si>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</si>
  <si>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</si>
  <si>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</si>
  <si>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</si>
  <si>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</si>
  <si>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</si>
  <si>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</si>
  <si>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</si>
  <si>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</si>
  <si>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</si>
  <si>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</si>
  <si>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</si>
  <si>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</si>
  <si>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</si>
  <si>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</si>
  <si>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</si>
  <si>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</si>
  <si>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</si>
  <si>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</si>
  <si>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</si>
  <si>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</si>
  <si>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</si>
  <si>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</si>
  <si>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</si>
  <si>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</si>
  <si>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</si>
  <si>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</si>
  <si>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</si>
  <si>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</si>
  <si>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</si>
  <si>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</si>
  <si>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</si>
  <si>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</si>
  <si>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</si>
  <si>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</si>
  <si>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</si>
  <si>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</si>
  <si>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</si>
  <si>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</si>
  <si>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</si>
  <si>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</si>
  <si>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</si>
  <si>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</si>
  <si>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</si>
  <si>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</si>
  <si>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</si>
  <si>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</si>
  <si>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</si>
  <si>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</si>
  <si>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</si>
  <si>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</si>
  <si>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</si>
  <si>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</si>
  <si>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</si>
  <si>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</si>
  <si>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</si>
  <si>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</si>
  <si>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</si>
  <si>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</si>
  <si>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</si>
  <si>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</si>
  <si>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</si>
  <si>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</si>
  <si>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</si>
  <si>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</si>
  <si>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</si>
  <si>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</si>
  <si>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</si>
  <si>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</si>
  <si>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</si>
  <si>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</si>
  <si>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</si>
  <si>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</si>
  <si>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</si>
  <si>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</si>
  <si>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</si>
  <si>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</si>
  <si>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</si>
  <si>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</si>
  <si>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</si>
  <si>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</si>
  <si>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</si>
  <si>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</si>
  <si>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</si>
  <si>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</si>
  <si>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</si>
  <si>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</si>
  <si>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</si>
  <si>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</si>
  <si>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</si>
  <si>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</si>
  <si>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</si>
  <si>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</si>
  <si>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</si>
  <si>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</si>
  <si>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</si>
  <si>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</si>
  <si>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</si>
  <si>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</si>
  <si>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</si>
  <si>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</si>
  <si>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</si>
  <si>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</si>
  <si>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</si>
  <si>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</si>
  <si>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</si>
  <si>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</si>
  <si>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</si>
  <si>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</si>
  <si>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</si>
  <si>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</si>
  <si>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</si>
  <si>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</si>
  <si>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</si>
  <si>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</si>
  <si>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</si>
  <si>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</si>
  <si>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</si>
  <si>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</si>
  <si>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</si>
  <si>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</si>
  <si>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</si>
  <si>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</si>
  <si>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</si>
  <si>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</si>
  <si>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</si>
  <si>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</si>
  <si>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</si>
  <si>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</si>
  <si>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</si>
  <si>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</si>
  <si>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</si>
  <si>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</si>
  <si>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</si>
  <si>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</si>
  <si>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</si>
  <si>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</si>
  <si>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</si>
  <si>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</si>
  <si>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</si>
  <si>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</si>
  <si>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</si>
  <si>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</si>
  <si>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</si>
  <si>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</si>
  <si>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</si>
  <si>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</si>
  <si>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</si>
  <si>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</si>
  <si>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</si>
  <si>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</si>
  <si>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</si>
  <si>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</si>
  <si>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</si>
  <si>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</si>
  <si>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</si>
  <si>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</si>
  <si>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</si>
  <si>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</si>
  <si>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</si>
  <si>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</si>
  <si>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</si>
  <si>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</si>
  <si>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</si>
  <si>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</si>
  <si>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</si>
  <si>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</si>
  <si>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</si>
  <si>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</si>
  <si>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</si>
  <si>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</si>
  <si>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</si>
  <si>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</si>
  <si>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</si>
  <si>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</si>
  <si>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</si>
  <si>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</si>
  <si>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</si>
  <si>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</si>
  <si>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</si>
  <si>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</si>
  <si>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</si>
  <si>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</si>
  <si>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</si>
  <si>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</si>
  <si>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</si>
  <si>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</si>
  <si>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</si>
  <si>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</si>
  <si>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</si>
  <si>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</si>
  <si>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</si>
  <si>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</si>
  <si>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</si>
  <si>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</si>
  <si>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</si>
  <si>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</si>
  <si>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</si>
  <si>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</si>
  <si>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</si>
  <si>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</si>
  <si>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</si>
  <si>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</si>
  <si>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</si>
  <si>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</si>
  <si>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</si>
  <si>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</si>
  <si>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</si>
  <si>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</si>
  <si>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</si>
  <si>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</si>
  <si>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</si>
  <si>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</si>
  <si>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</si>
  <si>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</si>
  <si>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</si>
  <si>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</si>
  <si>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</si>
  <si>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</si>
  <si>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</si>
  <si>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</si>
  <si>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</si>
  <si>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</si>
  <si>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</si>
  <si>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</si>
  <si>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</si>
  <si>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</si>
  <si>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</si>
  <si>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</si>
  <si>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</si>
  <si>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</si>
  <si>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</si>
  <si>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</si>
  <si>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</si>
  <si>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</si>
  <si>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</si>
  <si>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</si>
  <si>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</si>
  <si>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</si>
  <si>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</si>
  <si>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</si>
  <si>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</si>
  <si>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</si>
  <si>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</si>
  <si>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</si>
  <si>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</si>
  <si>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</si>
  <si>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</si>
  <si>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</si>
  <si>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</si>
  <si>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</si>
  <si>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</si>
  <si>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</si>
  <si>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</si>
  <si>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</si>
  <si>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</si>
  <si>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</si>
  <si>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</si>
  <si>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</si>
  <si>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</si>
  <si>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</si>
  <si>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</si>
  <si>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</si>
  <si>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</si>
  <si>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</si>
  <si>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</si>
  <si>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</si>
  <si>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</si>
  <si>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</si>
  <si>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</si>
  <si>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</si>
  <si>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</si>
  <si>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</si>
  <si>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</si>
  <si>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</si>
  <si>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</si>
  <si>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</si>
  <si>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</si>
  <si>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</si>
  <si>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</si>
  <si>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</si>
  <si>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</si>
  <si>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</si>
  <si>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</si>
  <si>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</si>
  <si>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</si>
  <si>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</si>
  <si>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</si>
  <si>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</si>
  <si>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</si>
  <si>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</si>
  <si>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</si>
  <si>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</si>
  <si>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</si>
  <si>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</si>
  <si>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</si>
  <si>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</si>
  <si>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</si>
  <si>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</si>
  <si>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</si>
  <si>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</si>
  <si>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</si>
  <si>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</si>
  <si>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</si>
  <si>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</si>
  <si>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</si>
  <si>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</si>
  <si>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</si>
  <si>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</si>
  <si>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</si>
  <si>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</si>
  <si>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</si>
  <si>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</si>
  <si>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</si>
  <si>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</si>
  <si>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</si>
  <si>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</si>
  <si>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</si>
  <si>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</si>
  <si>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</si>
  <si>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</si>
  <si>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</si>
  <si>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</si>
  <si>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</si>
  <si>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</si>
  <si>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</si>
  <si>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</si>
  <si>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</si>
  <si>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</si>
  <si>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</si>
  <si>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</si>
  <si>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</si>
  <si>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</si>
  <si>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</si>
  <si>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</si>
  <si>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</si>
  <si>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</si>
  <si>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</si>
  <si>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</si>
  <si>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</si>
  <si>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</si>
  <si>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</si>
  <si>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</si>
  <si>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</si>
  <si>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</si>
  <si>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</si>
  <si>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</si>
  <si>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</si>
  <si>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</si>
  <si>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</si>
  <si>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</si>
  <si>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</si>
  <si>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</si>
  <si>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</si>
  <si>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</si>
  <si>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</si>
  <si>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</si>
  <si>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</si>
  <si>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</si>
  <si>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</si>
  <si>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</si>
  <si>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</si>
  <si>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</si>
  <si>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</si>
  <si>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</si>
  <si>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</si>
  <si>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</si>
  <si>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</si>
  <si>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</si>
  <si>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</si>
  <si>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</si>
  <si>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</si>
  <si>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</si>
  <si>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</si>
  <si>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</si>
  <si>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</si>
  <si>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</si>
  <si>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</si>
  <si>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</si>
  <si>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</si>
  <si>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</si>
  <si>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</si>
  <si>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</si>
  <si>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</si>
  <si>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</si>
  <si>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</si>
  <si>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</si>
  <si>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</si>
  <si>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</si>
  <si>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</si>
  <si>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</si>
  <si>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</si>
  <si>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</si>
  <si>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</si>
  <si>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</si>
  <si>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</si>
  <si>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</si>
  <si>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</si>
  <si>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</si>
  <si>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</si>
  <si>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</si>
  <si>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</si>
  <si>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</si>
  <si>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</si>
  <si>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</si>
  <si>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</si>
  <si>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</si>
  <si>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</si>
  <si>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</si>
  <si>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</si>
  <si>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</si>
  <si>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</si>
  <si>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</si>
  <si>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</si>
  <si>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</si>
  <si>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</si>
  <si>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</si>
  <si>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</si>
  <si>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</si>
  <si>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</si>
  <si>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</si>
  <si>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</si>
  <si>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</si>
  <si>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</si>
  <si>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</si>
  <si>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</si>
  <si>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</si>
  <si>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</si>
  <si>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</si>
  <si>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</si>
  <si>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</si>
  <si>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</si>
  <si>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</si>
  <si>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</si>
  <si>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</si>
  <si>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</si>
  <si>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</si>
  <si>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</si>
  <si>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</si>
  <si>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</si>
  <si>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</si>
  <si>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</si>
  <si>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</si>
  <si>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</si>
  <si>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</si>
  <si>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</si>
  <si>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</si>
  <si>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</si>
  <si>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</si>
  <si>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</si>
  <si>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</si>
  <si>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</si>
  <si>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</si>
  <si>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</si>
  <si>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</si>
  <si>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</si>
  <si>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</si>
  <si>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</si>
  <si>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</si>
  <si>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</si>
  <si>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</si>
  <si>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</si>
  <si>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</si>
  <si>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</si>
  <si>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</si>
  <si>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</si>
  <si>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</si>
  <si>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</si>
  <si>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</si>
  <si>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</si>
  <si>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</si>
  <si>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</si>
  <si>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</si>
  <si>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</si>
  <si>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</si>
  <si>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</si>
  <si>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</si>
  <si>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</si>
  <si>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</si>
  <si>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</si>
  <si>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</si>
  <si>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</si>
  <si>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</si>
  <si>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</si>
  <si>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</si>
  <si>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</si>
  <si>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</si>
  <si>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</si>
  <si>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</si>
  <si>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</si>
  <si>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</si>
  <si>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</si>
  <si>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</si>
  <si>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</si>
  <si>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</si>
  <si>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</si>
  <si>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</si>
  <si>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</si>
  <si>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</si>
  <si>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</si>
  <si>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</si>
  <si>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</si>
  <si>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</si>
  <si>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</si>
  <si>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</si>
  <si>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</si>
  <si>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</si>
  <si>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</si>
  <si>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</si>
  <si>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</si>
  <si>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</si>
  <si>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</si>
  <si>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</si>
  <si>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</si>
  <si>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</si>
  <si>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</si>
  <si>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</si>
  <si>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</si>
  <si>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</si>
  <si>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</si>
  <si>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</si>
  <si>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</si>
  <si>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</si>
  <si>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</si>
  <si>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</si>
  <si>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</si>
  <si>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</si>
  <si>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</si>
  <si>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</si>
  <si>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</si>
  <si>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</si>
  <si>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</si>
  <si>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</si>
  <si>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</si>
  <si>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</si>
  <si>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</si>
  <si>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</si>
  <si>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</si>
  <si>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</si>
  <si>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</si>
  <si>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</si>
  <si>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</si>
  <si>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</si>
  <si>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</si>
  <si>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</si>
  <si>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</si>
  <si>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</si>
  <si>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</si>
  <si>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</si>
  <si>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</si>
  <si>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</si>
  <si>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</si>
  <si>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</si>
  <si>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</si>
  <si>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</si>
  <si>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</si>
  <si>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</si>
  <si>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</si>
  <si>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</si>
  <si>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</si>
  <si>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</si>
  <si>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</si>
  <si>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</si>
  <si>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</si>
  <si>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</si>
  <si>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</si>
  <si>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</si>
  <si>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</si>
  <si>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</si>
  <si>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</si>
  <si>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</si>
  <si>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</si>
  <si>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</si>
  <si>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</si>
  <si>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</si>
  <si>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</si>
  <si>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</si>
  <si>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</si>
  <si>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</si>
  <si>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</si>
  <si>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</si>
  <si>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</si>
  <si>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</si>
  <si>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</si>
  <si>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</si>
  <si>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</si>
  <si>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</si>
  <si>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</si>
  <si>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</si>
  <si>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</si>
  <si>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</si>
  <si>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</si>
  <si>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</si>
  <si>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</si>
  <si>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</si>
  <si>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</si>
  <si>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</si>
  <si>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</si>
  <si>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</si>
  <si>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</si>
  <si>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</si>
  <si>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</si>
  <si>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</si>
  <si>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</si>
  <si>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</si>
  <si>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</si>
  <si>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</si>
  <si>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</si>
  <si>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</si>
  <si>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</si>
  <si>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</si>
  <si>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</si>
  <si>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</si>
  <si>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</si>
  <si>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</si>
  <si>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</si>
  <si>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</si>
  <si>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</si>
  <si>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</si>
  <si>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</si>
  <si>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</si>
  <si>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</si>
  <si>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</si>
  <si>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</si>
  <si>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</si>
  <si>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</si>
  <si>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</si>
  <si>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</si>
  <si>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</si>
  <si>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</si>
  <si>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</si>
  <si>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</si>
  <si>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</si>
  <si>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</si>
  <si>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</si>
  <si>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</si>
  <si>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</si>
  <si>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</si>
  <si>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</si>
  <si>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</si>
  <si>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</si>
  <si>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</si>
  <si>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</si>
  <si>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</si>
  <si>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</si>
  <si>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</si>
  <si>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</si>
  <si>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</si>
  <si>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</si>
  <si>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</si>
  <si>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</si>
  <si>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</si>
  <si>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</si>
  <si>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</si>
  <si>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</si>
  <si>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</si>
  <si>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</si>
  <si>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</si>
  <si>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</si>
  <si>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</si>
  <si>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</si>
  <si>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</si>
  <si>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</si>
  <si>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</si>
  <si>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</si>
  <si>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</si>
  <si>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</si>
  <si>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</si>
  <si>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</si>
  <si>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</si>
  <si>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</si>
  <si>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</si>
  <si>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</si>
  <si>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</si>
  <si>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</si>
  <si>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</si>
  <si>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</si>
  <si>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</si>
  <si>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</si>
  <si>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</si>
  <si>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</si>
  <si>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</si>
  <si>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</si>
  <si>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</si>
  <si>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</si>
  <si>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</si>
  <si>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</si>
  <si>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</si>
  <si>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</si>
  <si>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</si>
  <si>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</si>
  <si>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</si>
  <si>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</si>
  <si>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</si>
  <si>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</si>
  <si>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</si>
  <si>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</si>
  <si>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</si>
  <si>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</si>
  <si>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</si>
  <si>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</si>
  <si>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</si>
  <si>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</si>
  <si>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</si>
  <si>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</si>
  <si>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</si>
  <si>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</si>
  <si>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</si>
  <si>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</si>
  <si>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</si>
  <si>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</si>
  <si>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</si>
  <si>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</si>
  <si>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</si>
  <si>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</si>
  <si>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</si>
  <si>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</si>
  <si>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</si>
  <si>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</si>
  <si>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</si>
  <si>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</si>
  <si>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</si>
  <si>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</si>
  <si>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</si>
  <si>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</si>
  <si>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</si>
  <si>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</si>
  <si>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</si>
  <si>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</si>
  <si>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</si>
  <si>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</si>
  <si>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</si>
  <si>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</si>
  <si>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</si>
  <si>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</si>
  <si>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</si>
  <si>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</si>
  <si>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</si>
  <si>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</si>
  <si>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</si>
  <si>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</si>
  <si>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</si>
  <si>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</si>
  <si>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</si>
  <si>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</si>
  <si>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</si>
  <si>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</si>
  <si>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</si>
  <si>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</si>
  <si>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</si>
  <si>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</si>
  <si>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</si>
  <si>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</si>
  <si>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</si>
  <si>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</si>
  <si>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</si>
  <si>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</si>
  <si>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</si>
  <si>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</si>
  <si>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</si>
  <si>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</si>
  <si>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</si>
  <si>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</si>
  <si>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</si>
  <si>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</si>
  <si>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</si>
  <si>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</si>
  <si>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</si>
  <si>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</si>
  <si>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</si>
  <si>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</si>
  <si>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</si>
  <si>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</si>
  <si>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</si>
  <si>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</si>
  <si>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</si>
  <si>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</si>
  <si>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</si>
  <si>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</si>
  <si>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</si>
  <si>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</si>
  <si>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</si>
  <si>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</si>
  <si>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</si>
  <si>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</si>
  <si>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</si>
  <si>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</si>
  <si>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</si>
  <si>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</si>
  <si>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</si>
  <si>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</si>
  <si>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</si>
  <si>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</si>
  <si>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</si>
  <si>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</si>
  <si>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</si>
  <si>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</si>
  <si>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</si>
  <si>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</si>
  <si>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</si>
  <si>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</si>
  <si>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</si>
  <si>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</si>
  <si>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</si>
  <si>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</si>
  <si>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</si>
  <si>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</si>
  <si>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</si>
  <si>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</si>
  <si>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</si>
  <si>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</si>
  <si>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</si>
  <si>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</si>
  <si>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</si>
  <si>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</si>
  <si>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</si>
  <si>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</si>
  <si>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</si>
  <si>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</si>
  <si>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</si>
  <si>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</si>
  <si>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</si>
  <si>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</si>
  <si>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</si>
  <si>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</si>
  <si>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</si>
  <si>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</si>
  <si>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</si>
  <si>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</si>
  <si>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</si>
  <si>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</si>
  <si>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</si>
  <si>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</si>
  <si>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</si>
  <si>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</si>
  <si>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</si>
  <si>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</si>
  <si>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</si>
  <si>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</si>
  <si>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</si>
  <si>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</si>
  <si>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</si>
  <si>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</si>
  <si>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</si>
  <si>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</si>
  <si>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</si>
  <si>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</si>
  <si>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</si>
  <si>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</si>
  <si>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</si>
  <si>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</si>
  <si>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</si>
  <si>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</si>
  <si>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</si>
  <si>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</si>
  <si>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</si>
  <si>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</si>
  <si>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</si>
  <si>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</si>
  <si>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</si>
  <si>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</si>
  <si>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</si>
  <si>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</si>
  <si>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</si>
  <si>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</si>
  <si>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</si>
  <si>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</si>
  <si>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</si>
  <si>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</si>
  <si>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</si>
  <si>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</si>
  <si>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</si>
  <si>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</si>
  <si>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</si>
  <si>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</si>
  <si>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</si>
  <si>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</si>
  <si>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</si>
  <si>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</si>
  <si>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</si>
  <si>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</si>
  <si>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</si>
  <si>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</si>
  <si>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</si>
  <si>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</si>
  <si>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</si>
  <si>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</si>
  <si>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</si>
  <si>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</si>
  <si>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</si>
  <si>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</si>
  <si>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</si>
  <si>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</si>
  <si>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</si>
  <si>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</si>
  <si>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</si>
  <si>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</si>
  <si>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</si>
  <si>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</si>
  <si>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</si>
  <si>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</si>
  <si>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</si>
  <si>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</si>
  <si>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</si>
  <si>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</si>
  <si>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</si>
  <si>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</si>
  <si>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</si>
  <si>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</si>
  <si>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</si>
  <si>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</si>
  <si>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</si>
  <si>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</si>
  <si>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</si>
  <si>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</si>
  <si>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</si>
  <si>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</si>
  <si>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</si>
  <si>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</si>
  <si>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</si>
  <si>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</si>
  <si>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</si>
  <si>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</si>
  <si>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</si>
  <si>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</si>
  <si>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</si>
  <si>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</si>
  <si>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</si>
  <si>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</si>
  <si>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</si>
  <si>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</si>
  <si>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</si>
  <si>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</si>
  <si>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</si>
  <si>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</si>
  <si>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</si>
  <si>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</si>
  <si>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</si>
  <si>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</si>
  <si>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</si>
  <si>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</si>
  <si>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</si>
  <si>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</si>
  <si>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</si>
  <si>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</si>
  <si>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</si>
  <si>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</si>
  <si>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</si>
  <si>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</si>
  <si>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</si>
  <si>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</si>
  <si>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</si>
  <si>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</si>
  <si>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</si>
  <si>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</si>
  <si>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</si>
  <si>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</si>
  <si>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</si>
  <si>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</si>
  <si>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</si>
  <si>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</si>
  <si>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</si>
  <si>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</si>
  <si>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</si>
  <si>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</si>
  <si>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</si>
  <si>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</si>
  <si>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</si>
  <si>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</si>
  <si>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</si>
  <si>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</si>
  <si>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</si>
  <si>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</si>
  <si>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</si>
  <si>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</si>
  <si>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</si>
  <si>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</si>
  <si>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</si>
  <si>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</si>
  <si>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</si>
  <si>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</si>
  <si>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</si>
  <si>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</si>
  <si>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</si>
  <si>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</si>
  <si>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</si>
  <si>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</si>
  <si>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</si>
  <si>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</si>
  <si>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</si>
  <si>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</si>
  <si>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</si>
  <si>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</si>
  <si>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</si>
  <si>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</si>
  <si>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</si>
  <si>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</si>
  <si>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</si>
  <si>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</si>
  <si>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</si>
  <si>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</si>
  <si>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</si>
  <si>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</si>
  <si>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</si>
  <si>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</si>
  <si>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</si>
  <si>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</si>
  <si>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</si>
  <si>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</si>
  <si>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</si>
  <si>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</si>
  <si>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</si>
  <si>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</si>
  <si>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</si>
  <si>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</si>
  <si>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</si>
  <si>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</si>
  <si>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</si>
  <si>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</si>
  <si>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</si>
  <si>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</si>
  <si>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</si>
  <si>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</si>
  <si>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</si>
  <si>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</si>
  <si>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</si>
  <si>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</si>
  <si>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</si>
  <si>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</si>
  <si>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</si>
  <si>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</si>
  <si>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</si>
  <si>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</si>
  <si>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</si>
  <si>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</si>
  <si>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</si>
  <si>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</si>
  <si>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</si>
  <si>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</si>
  <si>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</si>
  <si>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</si>
  <si>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</si>
  <si>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</si>
  <si>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</si>
  <si>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</si>
  <si>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</si>
  <si>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</si>
  <si>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</si>
  <si>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</si>
  <si>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</si>
  <si>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</si>
  <si>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</si>
  <si>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</si>
  <si>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</si>
  <si>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</si>
  <si>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</si>
  <si>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</si>
  <si>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</si>
  <si>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</si>
  <si>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</si>
  <si>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</si>
  <si>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</si>
  <si>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</si>
  <si>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</si>
  <si>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</si>
  <si>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</si>
  <si>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</si>
  <si>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</si>
  <si>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</si>
  <si>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</si>
  <si>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</si>
  <si>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</si>
  <si>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</si>
  <si>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</si>
  <si>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</si>
  <si>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</si>
  <si>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</si>
  <si>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</si>
  <si>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</si>
  <si>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</si>
  <si>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</si>
  <si>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</si>
  <si>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</si>
  <si>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</si>
  <si>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</si>
  <si>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</si>
  <si>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</si>
  <si>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</si>
  <si>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</si>
  <si>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</si>
  <si>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</si>
  <si>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</si>
  <si>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</si>
  <si>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</si>
  <si>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</si>
  <si>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</si>
  <si>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</si>
  <si>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</si>
  <si>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</si>
  <si>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</si>
  <si>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</si>
  <si>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</si>
  <si>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</si>
  <si>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</si>
  <si>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</si>
  <si>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</si>
  <si>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</si>
  <si>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</si>
  <si>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</si>
  <si>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</si>
  <si>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</si>
  <si>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</si>
  <si>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</si>
  <si>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</si>
  <si>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</si>
  <si>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</si>
  <si>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</si>
  <si>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</si>
  <si>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</si>
  <si>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</si>
  <si>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</si>
  <si>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</si>
  <si>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</si>
  <si>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</si>
  <si>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</si>
  <si>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</si>
  <si>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</si>
  <si>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</si>
  <si>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</si>
  <si>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</si>
  <si>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</si>
  <si>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</si>
  <si>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</si>
  <si>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</si>
  <si>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</si>
  <si>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</si>
  <si>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</si>
  <si>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</si>
  <si>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</si>
  <si>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</si>
  <si>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</si>
  <si>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</si>
  <si>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</si>
  <si>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</si>
  <si>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</si>
  <si>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</si>
  <si>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</si>
  <si>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</si>
  <si>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</si>
  <si>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</si>
  <si>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</si>
  <si>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</si>
  <si>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</si>
  <si>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</si>
  <si>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</si>
  <si>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</si>
  <si>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</si>
  <si>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</si>
  <si>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</si>
  <si>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</si>
  <si>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</si>
  <si>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</si>
  <si>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</si>
  <si>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</si>
  <si>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</si>
  <si>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</si>
  <si>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</si>
  <si>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</si>
  <si>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</si>
  <si>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</si>
  <si>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</si>
  <si>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</si>
  <si>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</si>
  <si>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</si>
  <si>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</si>
  <si>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</si>
  <si>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</si>
  <si>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</si>
  <si>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</si>
  <si>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</si>
  <si>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</si>
  <si>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</si>
  <si>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</si>
  <si>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</si>
  <si>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</si>
  <si>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</si>
  <si>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</si>
  <si>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</si>
  <si>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</si>
  <si>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</si>
  <si>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</si>
  <si>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</si>
  <si>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</si>
  <si>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</si>
  <si>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</si>
  <si>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</si>
  <si>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</si>
  <si>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</si>
  <si>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</si>
  <si>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</si>
  <si>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</si>
  <si>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</si>
  <si>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</si>
  <si>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</si>
  <si>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</si>
  <si>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</si>
  <si>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</si>
  <si>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</si>
  <si>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</si>
  <si>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</si>
  <si>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</si>
  <si>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</si>
  <si>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</si>
  <si>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</si>
  <si>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</si>
  <si>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</si>
  <si>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</si>
  <si>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</si>
  <si>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</si>
  <si>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</si>
  <si>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</si>
  <si>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</si>
  <si>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</si>
  <si>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</si>
  <si>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</si>
  <si>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</si>
  <si>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</si>
  <si>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</si>
  <si>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</si>
  <si>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</si>
  <si>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</si>
  <si>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</si>
  <si>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</si>
  <si>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</si>
  <si>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</si>
  <si>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</si>
  <si>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</si>
  <si>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</si>
  <si>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</si>
  <si>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</si>
  <si>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</si>
  <si>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</si>
  <si>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</si>
  <si>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</si>
  <si>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</si>
  <si>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</si>
  <si>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</si>
  <si>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</si>
  <si>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</si>
  <si>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</si>
  <si>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</si>
  <si>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</si>
  <si>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</si>
  <si>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</si>
  <si>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</si>
  <si>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</si>
  <si>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</si>
  <si>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</si>
  <si>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</si>
  <si>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</si>
  <si>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</si>
  <si>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</si>
  <si>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</si>
  <si>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</si>
  <si>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</si>
  <si>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</si>
  <si>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</si>
  <si>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</si>
  <si>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</si>
  <si>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</si>
  <si>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</si>
  <si>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</si>
  <si>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</si>
  <si>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</si>
  <si>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</si>
  <si>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</si>
  <si>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</si>
  <si>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</si>
  <si>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</si>
  <si>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</si>
  <si>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</si>
  <si>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</si>
  <si>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</si>
  <si>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</si>
  <si>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</si>
  <si>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</si>
  <si>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</si>
  <si>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</si>
  <si>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</si>
  <si>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</si>
  <si>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</si>
  <si>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</si>
  <si>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</si>
  <si>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</si>
  <si>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</si>
  <si>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</si>
  <si>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</si>
  <si>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</si>
  <si>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</si>
  <si>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</si>
  <si>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</si>
  <si>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</si>
  <si>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</si>
  <si>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</si>
  <si>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</si>
  <si>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</si>
  <si>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</si>
  <si>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</si>
  <si>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</si>
  <si>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</si>
  <si>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</si>
  <si>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</si>
  <si>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</si>
  <si>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</si>
  <si>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</si>
  <si>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</si>
  <si>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</si>
  <si>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</si>
  <si>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</si>
  <si>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</si>
  <si>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</si>
  <si>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</si>
  <si>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</si>
  <si>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</si>
  <si>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</si>
  <si>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</si>
  <si>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</si>
  <si>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</si>
  <si>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</si>
  <si>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</si>
  <si>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</si>
  <si>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</si>
  <si>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</si>
  <si>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</si>
  <si>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</si>
  <si>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</si>
  <si>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</si>
  <si>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</si>
  <si>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</si>
  <si>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</si>
  <si>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</si>
  <si>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</si>
  <si>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</si>
  <si>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</si>
  <si>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</si>
  <si>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</si>
  <si>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</si>
  <si>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</si>
  <si>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</si>
  <si>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</si>
  <si>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</si>
  <si>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</si>
  <si>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</si>
  <si>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</si>
  <si>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</si>
  <si>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</si>
  <si>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</si>
  <si>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</si>
  <si>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</si>
  <si>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</si>
  <si>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</si>
  <si>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</si>
  <si>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</si>
  <si>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</si>
  <si>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</si>
  <si>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</si>
  <si>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</si>
  <si>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</si>
  <si>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</si>
  <si>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</si>
  <si>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</si>
  <si>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</si>
  <si>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</si>
  <si>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</si>
  <si>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</si>
  <si>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</si>
  <si>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</si>
  <si>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</si>
  <si>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</si>
  <si>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</si>
  <si>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</si>
  <si>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</si>
  <si>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</si>
  <si>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</si>
  <si>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</si>
  <si>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</si>
  <si>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</si>
  <si>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</si>
  <si>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</si>
  <si>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</si>
  <si>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</si>
  <si>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</si>
  <si>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</si>
  <si>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</si>
  <si>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</si>
  <si>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</si>
  <si>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</si>
  <si>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</si>
  <si>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</si>
  <si>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</si>
  <si>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</si>
  <si>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</si>
  <si>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</si>
  <si>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</si>
  <si>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</si>
  <si>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</si>
  <si>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</si>
  <si>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</si>
  <si>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</si>
  <si>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</si>
  <si>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</si>
  <si>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</si>
  <si>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</si>
  <si>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</si>
  <si>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</si>
  <si>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</si>
  <si>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</si>
  <si>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</si>
  <si>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</si>
  <si>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</si>
  <si>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</si>
  <si>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</si>
  <si>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</si>
  <si>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</si>
  <si>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</si>
  <si>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</si>
  <si>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</si>
  <si>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</si>
  <si>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</si>
  <si>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</si>
  <si>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</si>
  <si>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</si>
  <si>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</si>
  <si>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</si>
  <si>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</si>
  <si>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</si>
  <si>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</si>
  <si>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</si>
  <si>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</si>
  <si>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</si>
  <si>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</si>
  <si>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</si>
  <si>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</si>
  <si>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</si>
  <si>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</si>
  <si>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</si>
  <si>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</si>
  <si>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</si>
  <si>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</si>
  <si>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</si>
  <si>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</si>
  <si>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</si>
  <si>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</si>
  <si>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</si>
  <si>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</si>
  <si>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</si>
  <si>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</si>
  <si>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</si>
  <si>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</si>
  <si>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</si>
  <si>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</si>
  <si>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</si>
  <si>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</si>
  <si>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</si>
  <si>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</si>
  <si>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</si>
  <si>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</si>
  <si>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</si>
  <si>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</si>
  <si>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</si>
  <si>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</si>
  <si>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</si>
  <si>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</si>
  <si>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</si>
  <si>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</si>
  <si>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</si>
  <si>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</si>
  <si>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</si>
  <si>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</si>
  <si>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</si>
  <si>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</si>
  <si>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</si>
  <si>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</si>
  <si>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</si>
  <si>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</si>
  <si>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</si>
  <si>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</si>
  <si>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</si>
  <si>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</si>
  <si>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</si>
  <si>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</si>
  <si>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</si>
  <si>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</si>
  <si>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</si>
  <si>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</si>
  <si>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</si>
  <si>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</si>
  <si>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</si>
  <si>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</si>
  <si>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</si>
  <si>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</si>
  <si>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</si>
  <si>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</si>
  <si>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</si>
  <si>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</si>
  <si>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</si>
  <si>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</si>
  <si>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</si>
  <si>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</si>
  <si>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</si>
  <si>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</si>
  <si>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</si>
  <si>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</si>
  <si>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</si>
  <si>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</si>
  <si>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</si>
  <si>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</si>
  <si>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</si>
  <si>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</si>
  <si>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</si>
  <si>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</si>
  <si>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</si>
  <si>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</si>
  <si>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</si>
  <si>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</si>
  <si>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</si>
  <si>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</si>
  <si>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</si>
  <si>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</si>
  <si>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</si>
  <si>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</si>
  <si>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</si>
  <si>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</si>
  <si>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</si>
  <si>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</si>
  <si>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</si>
  <si>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</si>
  <si>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</si>
  <si>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</si>
  <si>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</si>
  <si>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</si>
  <si>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</si>
  <si>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</si>
  <si>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</si>
  <si>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</si>
  <si>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</si>
  <si>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</si>
  <si>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</si>
  <si>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</si>
  <si>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</si>
  <si>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</si>
  <si>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</si>
  <si>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</si>
  <si>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</si>
  <si>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</si>
  <si>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</si>
  <si>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</si>
  <si>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</si>
  <si>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</si>
  <si>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</si>
  <si>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</si>
  <si>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</si>
  <si>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</si>
  <si>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</si>
  <si>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</si>
  <si>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</si>
  <si>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</si>
  <si>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</si>
  <si>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</si>
  <si>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</si>
  <si>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</si>
  <si>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</si>
  <si>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</si>
  <si>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</si>
  <si>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</si>
  <si>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</si>
  <si>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</si>
  <si>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</si>
  <si>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</si>
  <si>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</si>
  <si>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</si>
  <si>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</si>
  <si>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</si>
  <si>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</si>
  <si>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</si>
  <si>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</si>
  <si>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</si>
  <si>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</si>
  <si>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</si>
  <si>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</si>
  <si>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</si>
  <si>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</si>
  <si>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</si>
  <si>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</si>
  <si>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</si>
  <si>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</si>
  <si>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</si>
  <si>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</si>
  <si>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</si>
  <si>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</si>
  <si>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</si>
  <si>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</si>
  <si>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</si>
  <si>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</si>
  <si>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</si>
  <si>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</si>
  <si>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</si>
  <si>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</si>
  <si>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</si>
  <si>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</si>
  <si>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</si>
  <si>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</si>
  <si>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</si>
  <si>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</si>
  <si>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</si>
  <si>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</si>
  <si>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</si>
  <si>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</si>
  <si>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</si>
  <si>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</si>
  <si>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</si>
  <si>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</si>
  <si>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</si>
  <si>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</si>
  <si>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</si>
  <si>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</si>
  <si>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</si>
  <si>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</si>
  <si>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</si>
  <si>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</si>
  <si>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</si>
  <si>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</si>
  <si>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</si>
  <si>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</si>
  <si>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</si>
  <si>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</si>
  <si>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</si>
  <si>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</si>
  <si>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</si>
  <si>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</si>
  <si>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</si>
  <si>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</si>
  <si>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</si>
  <si>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</si>
  <si>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</si>
  <si>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</si>
  <si>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</si>
  <si>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</si>
  <si>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</si>
  <si>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</si>
  <si>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</si>
  <si>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</si>
  <si>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</si>
  <si>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</si>
  <si>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</si>
  <si>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</si>
  <si>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</si>
  <si>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</si>
  <si>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</si>
  <si>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</si>
  <si>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</si>
  <si>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</si>
  <si>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</si>
  <si>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</si>
  <si>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</si>
  <si>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</si>
  <si>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</si>
  <si>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</si>
  <si>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</si>
  <si>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</si>
  <si>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</si>
  <si>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</si>
  <si>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</si>
  <si>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</si>
  <si>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</si>
  <si>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</si>
  <si>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</si>
  <si>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</si>
  <si>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</si>
  <si>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</si>
  <si>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</si>
  <si>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</si>
  <si>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</si>
  <si>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</si>
  <si>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</si>
  <si>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</si>
  <si>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</si>
  <si>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</si>
  <si>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</si>
  <si>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</si>
  <si>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</si>
  <si>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</si>
  <si>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</si>
  <si>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</si>
  <si>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</si>
  <si>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</si>
  <si>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</si>
  <si>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</si>
  <si>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</si>
  <si>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</si>
  <si>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</si>
  <si>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</si>
  <si>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</si>
  <si>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</si>
  <si>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</si>
  <si>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</si>
  <si>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</si>
  <si>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</si>
  <si>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</si>
  <si>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</si>
  <si>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</si>
  <si>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</si>
  <si>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</si>
  <si>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</si>
  <si>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</si>
  <si>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</si>
  <si>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</si>
  <si>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</si>
  <si>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</si>
  <si>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</si>
  <si>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</si>
  <si>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</si>
  <si>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</si>
  <si>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</si>
  <si>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</si>
  <si>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</si>
  <si>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</si>
  <si>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</si>
  <si>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</si>
  <si>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</si>
  <si>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</si>
  <si>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</si>
  <si>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</si>
  <si>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</si>
  <si>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</si>
  <si>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</si>
  <si>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</si>
  <si>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</si>
  <si>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</si>
  <si>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</si>
  <si>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</si>
  <si>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</si>
  <si>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</si>
  <si>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</si>
  <si>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</si>
  <si>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</si>
  <si>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</si>
  <si>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</si>
  <si>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</si>
  <si>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</si>
  <si>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</si>
  <si>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</si>
  <si>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</si>
  <si>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</si>
  <si>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</si>
  <si>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</si>
  <si>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</si>
  <si>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</si>
  <si>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</si>
  <si>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</si>
  <si>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</si>
  <si>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</si>
  <si>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</si>
  <si>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</si>
  <si>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</si>
  <si>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</si>
  <si>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</si>
  <si>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</si>
  <si>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</si>
  <si>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</si>
  <si>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</si>
  <si>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</si>
  <si>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</si>
  <si>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</si>
  <si>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</si>
  <si>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</si>
  <si>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</si>
  <si>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</si>
  <si>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</si>
  <si>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</si>
  <si>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</si>
  <si>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</si>
  <si>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</si>
  <si>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</si>
  <si>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</si>
  <si>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</si>
  <si>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</si>
  <si>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</si>
  <si>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</si>
  <si>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</si>
  <si>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</si>
  <si>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</si>
  <si>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</si>
  <si>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</si>
  <si>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</si>
  <si>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</si>
  <si>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</si>
  <si>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</si>
  <si>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</si>
  <si>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</si>
  <si>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</si>
  <si>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</si>
  <si>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</si>
  <si>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</si>
  <si>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</si>
  <si>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</si>
  <si>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</si>
  <si>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</si>
  <si>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</si>
  <si>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</si>
  <si>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</si>
  <si>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</si>
  <si>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</si>
  <si>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</si>
  <si>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</si>
  <si>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</si>
  <si>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</si>
  <si>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</si>
  <si>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</si>
  <si>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</si>
  <si>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</si>
  <si>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</si>
  <si>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</si>
  <si>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</si>
  <si>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</si>
  <si>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</si>
  <si>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</si>
  <si>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</si>
  <si>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</si>
  <si>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</si>
  <si>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</si>
  <si>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</si>
  <si>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</si>
  <si>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</si>
  <si>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</si>
  <si>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</si>
  <si>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</si>
  <si>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</si>
  <si>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</si>
  <si>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</si>
  <si>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</si>
  <si>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</si>
  <si>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</si>
  <si>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</si>
  <si>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</si>
  <si>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</si>
  <si>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</si>
  <si>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</si>
  <si>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</si>
  <si>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</si>
  <si>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</si>
  <si>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</si>
  <si>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</si>
  <si>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</si>
  <si>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</si>
  <si>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</si>
  <si>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</si>
  <si>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</si>
  <si>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</si>
  <si>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</si>
  <si>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</si>
  <si>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</si>
  <si>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</si>
  <si>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</si>
  <si>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</si>
  <si>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</si>
  <si>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</si>
  <si>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</si>
  <si>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</si>
  <si>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</si>
  <si>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</si>
  <si>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</si>
  <si>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</si>
  <si>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</si>
  <si>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</si>
  <si>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</si>
  <si>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</si>
  <si>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</si>
  <si>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</si>
  <si>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</si>
  <si>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</si>
  <si>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</si>
  <si>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</si>
  <si>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</si>
  <si>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</si>
  <si>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</si>
  <si>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</si>
  <si>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</si>
  <si>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</si>
  <si>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</si>
  <si>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</si>
  <si>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</si>
  <si>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</si>
  <si>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</si>
  <si>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</si>
  <si>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</si>
  <si>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</si>
  <si>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</si>
  <si>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</si>
  <si>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</si>
  <si>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</si>
  <si>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</si>
  <si>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</si>
  <si>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</si>
  <si>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</si>
  <si>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</si>
  <si>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</si>
  <si>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</si>
  <si>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</si>
  <si>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</si>
  <si>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</si>
  <si>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</si>
  <si>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</si>
  <si>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</si>
  <si>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</si>
  <si>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</si>
  <si>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</si>
  <si>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</si>
  <si>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</si>
  <si>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</si>
  <si>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</si>
  <si>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</si>
  <si>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</si>
  <si>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</si>
  <si>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</si>
  <si>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</si>
  <si>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</si>
  <si>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</si>
  <si>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</si>
  <si>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</si>
  <si>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</si>
  <si>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</si>
  <si>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</si>
  <si>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</si>
  <si>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</si>
  <si>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</si>
  <si>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</si>
  <si>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</si>
  <si>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</si>
  <si>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</si>
  <si>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</si>
  <si>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</si>
  <si>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</si>
  <si>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</si>
  <si>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</si>
  <si>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</si>
  <si>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</si>
  <si>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</si>
  <si>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</si>
  <si>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</si>
  <si>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</si>
  <si>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</si>
  <si>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</si>
  <si>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</si>
  <si>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</si>
  <si>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</si>
  <si>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</si>
  <si>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</si>
  <si>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</si>
  <si>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</si>
  <si>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</si>
  <si>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</si>
  <si>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</si>
  <si>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</si>
  <si>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</si>
  <si>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</si>
  <si>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</si>
  <si>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</si>
  <si>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</si>
  <si>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</si>
  <si>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</si>
  <si>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</si>
  <si>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</si>
  <si>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</si>
  <si>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</si>
  <si>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</si>
  <si>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</si>
  <si>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</si>
  <si>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</si>
  <si>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</si>
  <si>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</si>
  <si>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</si>
  <si>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</si>
  <si>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</si>
  <si>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</si>
  <si>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</si>
  <si>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</si>
  <si>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</si>
  <si>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</si>
  <si>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</si>
  <si>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</si>
  <si>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</si>
  <si>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</si>
  <si>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</si>
  <si>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</si>
  <si>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</si>
  <si>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</si>
  <si>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</si>
  <si>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</si>
  <si>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</si>
  <si>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</si>
  <si>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</si>
  <si>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</si>
  <si>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</si>
  <si>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</si>
  <si>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</si>
  <si>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</si>
  <si>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</si>
  <si>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</si>
  <si>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</si>
  <si>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</si>
  <si>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</si>
  <si>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</si>
  <si>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</si>
  <si>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</si>
  <si>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</si>
  <si>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</si>
  <si>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</si>
  <si>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</si>
  <si>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</si>
  <si>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</si>
  <si>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</si>
  <si>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</si>
  <si>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</si>
  <si>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</si>
  <si>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</si>
  <si>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</si>
  <si>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</si>
  <si>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</si>
  <si>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</si>
  <si>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</si>
  <si>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</si>
  <si>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</si>
  <si>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</si>
  <si>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</si>
  <si>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</si>
  <si>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</si>
  <si>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</si>
  <si>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</si>
  <si>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</si>
  <si>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</si>
  <si>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</si>
  <si>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</si>
  <si>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</si>
  <si>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</si>
  <si>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</si>
  <si>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</si>
  <si>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</si>
  <si>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</si>
  <si>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</si>
  <si>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</si>
  <si>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</si>
  <si>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</si>
  <si>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</si>
  <si>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</si>
  <si>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</si>
  <si>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</si>
  <si>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</si>
  <si>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</si>
  <si>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</si>
  <si>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</si>
  <si>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</si>
  <si>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</si>
  <si>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</si>
  <si>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</si>
  <si>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</si>
  <si>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</si>
  <si>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</si>
  <si>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</si>
  <si>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</si>
  <si>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</si>
  <si>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</si>
  <si>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</si>
  <si>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</si>
  <si>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</si>
  <si>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</si>
  <si>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</si>
  <si>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</si>
  <si>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</si>
  <si>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</si>
  <si>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</si>
  <si>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</si>
  <si>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</si>
  <si>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</si>
  <si>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</si>
  <si>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</si>
  <si>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</si>
  <si>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</si>
  <si>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</si>
  <si>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</si>
  <si>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</si>
  <si>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</si>
  <si>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</si>
  <si>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</si>
  <si>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</si>
  <si>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</si>
  <si>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</si>
  <si>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</si>
  <si>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</si>
  <si>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</si>
  <si>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</si>
  <si>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</si>
  <si>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</si>
  <si>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</si>
  <si>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</si>
  <si>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</si>
  <si>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</si>
  <si>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</si>
  <si>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</si>
  <si>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</si>
  <si>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</si>
  <si>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</si>
  <si>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</si>
  <si>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</si>
  <si>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</si>
  <si>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</si>
  <si>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</si>
  <si>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</si>
  <si>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</si>
  <si>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</si>
  <si>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</si>
  <si>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</si>
  <si>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</si>
  <si>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</si>
  <si>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</si>
  <si>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</si>
  <si>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</si>
  <si>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</si>
  <si>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</si>
  <si>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</si>
  <si>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</si>
  <si>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</si>
  <si>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</si>
  <si>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</si>
  <si>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</si>
  <si>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</si>
  <si>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</si>
  <si>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</si>
  <si>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</si>
  <si>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</si>
  <si>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</si>
  <si>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</si>
  <si>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</si>
  <si>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</si>
  <si>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</si>
  <si>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</si>
  <si>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</si>
  <si>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</si>
  <si>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</si>
  <si>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</si>
  <si>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</si>
  <si>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</si>
  <si>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</si>
  <si>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</si>
  <si>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</si>
  <si>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</si>
  <si>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</si>
  <si>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</si>
  <si>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</si>
  <si>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</si>
  <si>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</si>
  <si>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</si>
  <si>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</si>
  <si>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</si>
  <si>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</si>
  <si>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</si>
  <si>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</si>
  <si>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</si>
  <si>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</si>
  <si>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</si>
  <si>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</si>
  <si>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</si>
  <si>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</si>
  <si>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</si>
  <si>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</si>
  <si>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</si>
  <si>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</si>
  <si>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</si>
  <si>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</si>
  <si>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</si>
  <si>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</si>
  <si>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</si>
  <si>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</si>
  <si>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</si>
  <si>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</si>
  <si>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</si>
  <si>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</si>
  <si>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</si>
  <si>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</si>
  <si>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</si>
  <si>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</si>
  <si>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</si>
  <si>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</si>
  <si>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</si>
  <si>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</si>
  <si>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</si>
  <si>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</si>
  <si>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</si>
  <si>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</si>
  <si>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</si>
  <si>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</si>
  <si>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</si>
  <si>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</si>
  <si>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</si>
  <si>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</si>
  <si>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</si>
  <si>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</si>
  <si>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</si>
  <si>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</si>
  <si>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</si>
  <si>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</si>
  <si>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</si>
  <si>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</si>
  <si>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</si>
  <si>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</si>
  <si>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</si>
  <si>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</si>
  <si>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</si>
  <si>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</si>
  <si>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</si>
  <si>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</si>
  <si>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</si>
  <si>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</si>
  <si>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</si>
  <si>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</si>
  <si>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</si>
  <si>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</si>
  <si>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</si>
  <si>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</si>
  <si>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</si>
  <si>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</si>
  <si>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</si>
  <si>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</si>
  <si>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</si>
  <si>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</si>
  <si>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</si>
  <si>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</si>
  <si>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</si>
  <si>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</si>
  <si>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</si>
  <si>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</si>
  <si>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</si>
  <si>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</si>
  <si>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</si>
  <si>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</si>
  <si>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</si>
  <si>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</si>
  <si>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</si>
  <si>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</si>
  <si>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</si>
  <si>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</si>
  <si>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</si>
  <si>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</si>
  <si>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</si>
  <si>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</si>
  <si>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</si>
  <si>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</si>
  <si>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</si>
  <si>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</si>
  <si>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</si>
  <si>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</si>
  <si>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</si>
  <si>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</si>
  <si>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</si>
  <si>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</si>
  <si>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</si>
  <si>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</si>
  <si>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</si>
  <si>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</si>
  <si>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</si>
  <si>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</si>
  <si>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</si>
  <si>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</si>
  <si>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</si>
  <si>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</si>
  <si>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</si>
  <si>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</si>
  <si>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</si>
  <si>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</si>
  <si>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</si>
  <si>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</si>
  <si>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</si>
  <si>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</si>
  <si>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</si>
  <si>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</si>
  <si>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</si>
  <si>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</si>
  <si>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</si>
  <si>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</si>
  <si>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</si>
  <si>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</si>
  <si>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</si>
  <si>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</si>
  <si>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</si>
  <si>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</si>
  <si>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</si>
  <si>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</si>
  <si>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</si>
  <si>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</si>
  <si>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</si>
  <si>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</si>
  <si>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</si>
  <si>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</si>
  <si>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</si>
  <si>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</si>
  <si>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</si>
  <si>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</si>
  <si>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</si>
  <si>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</si>
  <si>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</si>
  <si>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</si>
  <si>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</si>
  <si>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</si>
  <si>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</si>
  <si>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</si>
  <si>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</si>
  <si>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</si>
  <si>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</si>
  <si>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</si>
  <si>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</si>
  <si>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</si>
  <si>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</si>
  <si>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</si>
  <si>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</si>
  <si>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</si>
  <si>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</si>
  <si>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</si>
  <si>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</si>
  <si>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</si>
  <si>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</si>
  <si>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</si>
  <si>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</si>
  <si>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</si>
  <si>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</si>
  <si>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</si>
  <si>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</si>
  <si>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</si>
  <si>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</si>
  <si>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</si>
  <si>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</si>
  <si>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</si>
  <si>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</si>
  <si>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</si>
  <si>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</si>
  <si>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</si>
  <si>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</si>
  <si>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</si>
  <si>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</si>
  <si>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</si>
  <si>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</si>
  <si>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</si>
  <si>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</si>
  <si>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</si>
  <si>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</si>
  <si>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</si>
  <si>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</si>
  <si>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</si>
  <si>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</si>
  <si>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</si>
  <si>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</si>
  <si>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</si>
  <si>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</si>
  <si>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</si>
  <si>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</si>
  <si>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</si>
  <si>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</si>
  <si>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</si>
  <si>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</si>
  <si>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</si>
  <si>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</si>
  <si>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</si>
  <si>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</si>
  <si>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</si>
  <si>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</si>
  <si>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</si>
  <si>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</si>
  <si>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</si>
  <si>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</si>
  <si>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</si>
  <si>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</si>
  <si>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</si>
  <si>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</si>
  <si>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</si>
  <si>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</si>
  <si>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</si>
  <si>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</si>
  <si>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</si>
  <si>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</si>
  <si>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</si>
  <si>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</si>
  <si>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</si>
  <si>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</si>
  <si>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</si>
  <si>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</si>
  <si>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</si>
  <si>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</si>
  <si>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</si>
  <si>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</si>
  <si>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</si>
  <si>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</si>
  <si>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</si>
  <si>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</si>
  <si>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</si>
  <si>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</si>
  <si>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</si>
  <si>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</si>
  <si>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</si>
  <si>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</si>
  <si>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</si>
  <si>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</si>
  <si>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</si>
  <si>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</si>
  <si>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</si>
  <si>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</si>
  <si>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</si>
  <si>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</si>
  <si>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</si>
  <si>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</si>
  <si>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</si>
  <si>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</si>
  <si>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</si>
  <si>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</si>
  <si>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</si>
  <si>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</si>
  <si>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</si>
  <si>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</si>
  <si>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</si>
  <si>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</si>
  <si>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</si>
  <si>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</si>
  <si>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</si>
  <si>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</si>
  <si>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</si>
  <si>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</si>
  <si>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</si>
  <si>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</si>
  <si>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</si>
  <si>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</si>
  <si>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</si>
  <si>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</si>
  <si>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</si>
  <si>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</si>
  <si>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</si>
  <si>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</si>
  <si>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</si>
  <si>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</si>
  <si>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</si>
  <si>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</si>
  <si>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</si>
  <si>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</si>
  <si>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</si>
  <si>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</si>
  <si>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</si>
  <si>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</si>
  <si>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</si>
  <si>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</si>
  <si>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</si>
  <si>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</si>
  <si>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</si>
  <si>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</si>
  <si>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</si>
  <si>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</si>
  <si>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</si>
  <si>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</si>
  <si>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</si>
  <si>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</si>
  <si>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</si>
  <si>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</si>
  <si>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</si>
  <si>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</si>
  <si>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</si>
  <si>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</si>
  <si>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</si>
  <si>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</si>
  <si>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</si>
  <si>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</si>
  <si>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</si>
  <si>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</si>
  <si>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</si>
  <si>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</si>
  <si>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</si>
  <si>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</si>
  <si>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</si>
  <si>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</si>
  <si>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</si>
  <si>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</si>
  <si>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</si>
  <si>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</si>
  <si>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</si>
  <si>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</si>
  <si>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</si>
  <si>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</si>
  <si>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</si>
  <si>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</si>
  <si>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</si>
  <si>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</si>
  <si>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</si>
  <si>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</si>
  <si>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</si>
  <si>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</si>
  <si>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</si>
  <si>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</si>
  <si>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</si>
  <si>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</si>
  <si>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</si>
  <si>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</si>
  <si>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</si>
  <si>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</si>
  <si>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</si>
  <si>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</si>
  <si>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</si>
  <si>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</si>
  <si>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</si>
  <si>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</si>
  <si>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</si>
  <si>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</si>
  <si>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</si>
  <si>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</si>
  <si>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</si>
  <si>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</si>
  <si>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</si>
  <si>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</si>
  <si>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</si>
  <si>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</si>
  <si>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</si>
  <si>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</si>
  <si>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</si>
  <si>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</si>
  <si>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</si>
  <si>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</si>
  <si>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</si>
  <si>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</si>
  <si>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</si>
  <si>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</si>
  <si>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</si>
  <si>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</si>
  <si>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</si>
  <si>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</si>
  <si>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</si>
  <si>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</si>
  <si>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</si>
  <si>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</si>
  <si>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</si>
  <si>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</si>
  <si>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</si>
  <si>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</si>
  <si>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</si>
  <si>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</si>
  <si>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</si>
  <si>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</si>
  <si>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</si>
  <si>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</si>
  <si>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</si>
  <si>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</si>
  <si>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</si>
  <si>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</si>
  <si>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</si>
  <si>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</si>
  <si>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</si>
  <si>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</si>
  <si>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</si>
  <si>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</si>
  <si>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</si>
  <si>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</si>
  <si>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</si>
  <si>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</si>
  <si>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</si>
  <si>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</si>
  <si>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</si>
  <si>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</si>
  <si>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</si>
  <si>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</si>
  <si>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</si>
  <si>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</si>
  <si>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</si>
  <si>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</si>
  <si>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</si>
  <si>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</si>
  <si>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</si>
  <si>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</si>
  <si>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</si>
  <si>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</si>
  <si>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</si>
  <si>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</si>
  <si>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</si>
  <si>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</si>
  <si>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</si>
  <si>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</si>
  <si>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</si>
  <si>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</si>
  <si>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</si>
  <si>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</si>
  <si>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</si>
  <si>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</si>
  <si>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</si>
  <si>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</si>
  <si>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</si>
  <si>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</si>
  <si>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</si>
  <si>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</si>
  <si>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</si>
  <si>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</si>
  <si>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</si>
  <si>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</si>
  <si>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</si>
  <si>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</si>
  <si>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</si>
  <si>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</si>
  <si>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</si>
  <si>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</si>
  <si>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</si>
  <si>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</si>
  <si>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</si>
  <si>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</si>
  <si>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</si>
  <si>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</si>
  <si>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</si>
  <si>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</si>
  <si>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</si>
  <si>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</si>
  <si>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</si>
  <si>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</si>
  <si>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</si>
  <si>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</si>
  <si>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</si>
  <si>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</si>
  <si>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</si>
  <si>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</si>
  <si>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</si>
  <si>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</si>
  <si>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</si>
  <si>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</si>
  <si>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</si>
  <si>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</si>
  <si>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</si>
  <si>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</si>
  <si>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</si>
  <si>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</si>
  <si>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</si>
  <si>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</si>
  <si>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</si>
  <si>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</si>
  <si>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</si>
  <si>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</si>
  <si>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</si>
  <si>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</si>
  <si>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</si>
  <si>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</si>
  <si>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</si>
  <si>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</si>
  <si>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</si>
  <si>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</si>
  <si>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</si>
  <si>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</si>
  <si>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</si>
  <si>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</si>
  <si>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</si>
  <si>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</si>
  <si>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</si>
  <si>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</si>
  <si>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</si>
  <si>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</si>
  <si>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</si>
  <si>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</si>
  <si>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</si>
  <si>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</si>
  <si>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</si>
  <si>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</si>
  <si>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</si>
  <si>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</si>
  <si>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</si>
  <si>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</si>
  <si>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</si>
  <si>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</si>
  <si>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</si>
  <si>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</si>
  <si>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</si>
  <si>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</si>
  <si>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</si>
  <si>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</si>
  <si>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</si>
  <si>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</si>
  <si>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</si>
  <si>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</si>
  <si>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</si>
  <si>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</si>
  <si>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</si>
  <si>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</si>
  <si>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</si>
  <si>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</si>
  <si>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</si>
  <si>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</si>
  <si>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</si>
  <si>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</si>
  <si>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</si>
  <si>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</si>
  <si>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</si>
  <si>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</si>
  <si>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</si>
  <si>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</si>
  <si>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</si>
  <si>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</si>
  <si>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</si>
  <si>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</si>
  <si>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</si>
  <si>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</si>
  <si>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</si>
  <si>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</si>
  <si>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</si>
  <si>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</si>
  <si>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</si>
  <si>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</si>
  <si>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</si>
  <si>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</si>
  <si>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</si>
  <si>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</si>
  <si>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</si>
  <si>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</si>
  <si>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</si>
  <si>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</si>
  <si>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</si>
  <si>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</si>
  <si>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</si>
  <si>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</si>
  <si>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</si>
  <si>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</si>
  <si>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</si>
  <si>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</si>
  <si>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</si>
  <si>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</si>
  <si>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</si>
  <si>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</si>
  <si>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</si>
  <si>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</si>
  <si>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</si>
  <si>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</si>
  <si>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</si>
  <si>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</si>
  <si>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</si>
  <si>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</si>
  <si>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</si>
  <si>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</si>
  <si>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</si>
  <si>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</si>
  <si>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</si>
  <si>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</si>
  <si>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</si>
  <si>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</si>
  <si>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</si>
  <si>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</si>
  <si>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</si>
  <si>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</si>
  <si>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</si>
  <si>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</si>
  <si>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</si>
  <si>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</si>
  <si>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</si>
  <si>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</si>
  <si>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</si>
  <si>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</si>
  <si>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</si>
  <si>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</si>
  <si>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</si>
  <si>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</si>
  <si>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</si>
  <si>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</si>
  <si>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</si>
  <si>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</si>
  <si>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</si>
  <si>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</si>
  <si>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</si>
  <si>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</si>
  <si>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</si>
  <si>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</si>
  <si>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</si>
  <si>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</si>
  <si>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</si>
  <si>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</si>
  <si>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</si>
  <si>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</si>
  <si>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</si>
  <si>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</si>
  <si>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</si>
  <si>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</si>
  <si>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</si>
  <si>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</si>
  <si>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</si>
  <si>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</si>
  <si>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</si>
  <si>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</si>
  <si>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</si>
  <si>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</si>
  <si>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</si>
  <si>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</si>
  <si>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</si>
  <si>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</si>
  <si>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</si>
  <si>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</si>
  <si>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</si>
  <si>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</si>
  <si>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</si>
  <si>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</si>
  <si>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</si>
  <si>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</si>
  <si>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</si>
  <si>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</si>
  <si>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</si>
  <si>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</si>
  <si>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</si>
  <si>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</si>
  <si>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</si>
  <si>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</si>
  <si>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</si>
  <si>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</si>
  <si>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</si>
  <si>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</si>
  <si>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</si>
  <si>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</si>
  <si>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</si>
  <si>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</si>
  <si>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</si>
  <si>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</si>
  <si>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</si>
  <si>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</si>
  <si>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</si>
  <si>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</si>
  <si>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</si>
  <si>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</si>
  <si>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</si>
  <si>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</si>
  <si>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</si>
  <si>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</si>
  <si>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</si>
  <si>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</si>
  <si>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</si>
  <si>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</si>
  <si>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</si>
  <si>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</si>
  <si>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</si>
  <si>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</si>
  <si>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</si>
  <si>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</si>
  <si>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</si>
  <si>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</si>
  <si>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</si>
  <si>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</si>
  <si>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</si>
  <si>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</si>
  <si>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</si>
  <si>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</si>
  <si>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</si>
  <si>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</si>
  <si>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</si>
  <si>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</si>
  <si>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</si>
  <si>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</si>
  <si>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</si>
  <si>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</si>
  <si>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</si>
  <si>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</si>
  <si>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</si>
  <si>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</si>
  <si>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</si>
  <si>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</si>
  <si>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</si>
  <si>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</si>
  <si>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</si>
  <si>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</si>
  <si>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</si>
  <si>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</si>
  <si>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</si>
  <si>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</si>
  <si>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</si>
  <si>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</si>
  <si>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</si>
  <si>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</si>
  <si>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</si>
  <si>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</si>
  <si>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</si>
  <si>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</si>
  <si>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</si>
  <si>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</si>
  <si>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</si>
  <si>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</si>
  <si>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</si>
  <si>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</si>
  <si>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</si>
  <si>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</si>
  <si>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</si>
  <si>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</si>
  <si>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</si>
  <si>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</si>
  <si>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</si>
  <si>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</si>
  <si>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</si>
  <si>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</si>
  <si>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</si>
  <si>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</si>
  <si>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</si>
  <si>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</si>
  <si>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</si>
  <si>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</si>
  <si>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</si>
  <si>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</si>
  <si>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</si>
  <si>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</si>
  <si>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</si>
  <si>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</si>
  <si>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</si>
  <si>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</si>
  <si>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</si>
  <si>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</si>
  <si>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</si>
  <si>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</si>
  <si>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</si>
  <si>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</si>
  <si>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</si>
  <si>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</si>
  <si>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</si>
  <si>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</si>
  <si>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</si>
  <si>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</si>
  <si>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</si>
  <si>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</si>
  <si>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</si>
  <si>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</si>
  <si>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</si>
  <si>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</si>
  <si>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</si>
  <si>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</si>
  <si>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</si>
  <si>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</si>
  <si>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</si>
  <si>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</si>
  <si>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</si>
  <si>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</si>
  <si>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</si>
  <si>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</si>
  <si>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</si>
  <si>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</si>
  <si>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</si>
  <si>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</si>
  <si>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</si>
  <si>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</si>
  <si>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</si>
  <si>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</si>
  <si>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</si>
  <si>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</si>
  <si>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</si>
  <si>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</si>
  <si>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</si>
  <si>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</si>
  <si>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</si>
  <si>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</si>
  <si>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</si>
  <si>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</si>
  <si>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</si>
  <si>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</si>
  <si>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</si>
  <si>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</si>
  <si>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</si>
  <si>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</si>
  <si>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</si>
  <si>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</si>
  <si>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</si>
  <si>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</si>
  <si>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</si>
  <si>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</si>
  <si>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</si>
  <si>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</si>
  <si>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</si>
  <si>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</si>
  <si>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</si>
  <si>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</si>
  <si>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</si>
  <si>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</si>
  <si>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</si>
  <si>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</si>
  <si>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</si>
  <si>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</si>
  <si>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</si>
  <si>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</si>
  <si>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</si>
  <si>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</si>
  <si>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</si>
  <si>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</si>
  <si>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</si>
  <si>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</si>
  <si>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</si>
  <si>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</si>
  <si>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</si>
  <si>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</si>
  <si>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</si>
  <si>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</si>
  <si>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</si>
  <si>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</si>
  <si>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</si>
  <si>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</si>
  <si>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</si>
  <si>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</si>
  <si>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</si>
  <si>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</si>
  <si>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</si>
  <si>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</si>
  <si>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</si>
  <si>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</si>
  <si>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</si>
  <si>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</si>
  <si>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</si>
  <si>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</si>
  <si>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</si>
  <si>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</si>
  <si>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</si>
  <si>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</si>
  <si>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</si>
  <si>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</si>
  <si>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</si>
  <si>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</si>
  <si>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</si>
  <si>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</si>
  <si>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</si>
  <si>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</si>
  <si>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</si>
  <si>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</si>
  <si>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</si>
  <si>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</si>
  <si>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</si>
  <si>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</si>
  <si>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</si>
  <si>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</si>
  <si>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</si>
  <si>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</si>
  <si>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</si>
  <si>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</si>
  <si>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</si>
  <si>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</si>
  <si>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</si>
  <si>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</si>
  <si>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</si>
  <si>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</si>
  <si>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</si>
  <si>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</si>
  <si>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</si>
  <si>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</si>
  <si>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</si>
  <si>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</si>
  <si>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</si>
  <si>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</si>
  <si>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</si>
  <si>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</si>
  <si>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</si>
  <si>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</si>
  <si>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</si>
  <si>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</si>
  <si>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</si>
  <si>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</si>
  <si>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</si>
  <si>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</si>
  <si>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</si>
  <si>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</si>
  <si>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</si>
  <si>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</si>
  <si>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</si>
  <si>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</si>
  <si>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</si>
  <si>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</si>
  <si>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</si>
  <si>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</si>
  <si>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</si>
  <si>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</si>
  <si>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</si>
  <si>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</si>
  <si>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</si>
  <si>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</si>
  <si>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</si>
  <si>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</si>
  <si>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</si>
  <si>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</si>
  <si>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</si>
  <si>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</si>
  <si>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</si>
  <si>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</si>
  <si>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</si>
  <si>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</si>
  <si>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</si>
  <si>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</si>
  <si>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</si>
  <si>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</si>
  <si>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</si>
  <si>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</si>
  <si>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</si>
  <si>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</si>
  <si>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</si>
  <si>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</si>
  <si>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</si>
  <si>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</si>
  <si>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</si>
  <si>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</si>
  <si>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</si>
  <si>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</si>
  <si>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</si>
  <si>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</si>
  <si>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</si>
  <si>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</si>
  <si>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</si>
  <si>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</si>
  <si>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</si>
  <si>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</si>
  <si>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</si>
  <si>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</si>
  <si>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</si>
  <si>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</si>
  <si>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</si>
  <si>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</si>
  <si>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</si>
  <si>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</si>
  <si>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</si>
  <si>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</si>
  <si>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</si>
  <si>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</si>
  <si>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</si>
  <si>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</si>
  <si>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</si>
  <si>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</si>
  <si>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</si>
  <si>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</si>
  <si>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</si>
  <si>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</si>
  <si>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</si>
  <si>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</si>
  <si>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</si>
  <si>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</si>
  <si>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</si>
  <si>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</si>
  <si>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</si>
  <si>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</si>
  <si>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</si>
  <si>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</si>
  <si>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</si>
  <si>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</si>
  <si>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</si>
  <si>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</si>
  <si>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</si>
  <si>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</si>
  <si>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</si>
  <si>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</si>
  <si>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</si>
  <si>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</si>
  <si>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</si>
  <si>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</si>
  <si>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</si>
  <si>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</si>
  <si>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</si>
  <si>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</si>
  <si>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</si>
  <si>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</si>
  <si>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</si>
  <si>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</si>
  <si>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</si>
  <si>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</si>
  <si>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</si>
  <si>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</si>
  <si>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</si>
  <si>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</si>
  <si>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</si>
  <si>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</si>
  <si>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</si>
  <si>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</si>
  <si>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</si>
  <si>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</si>
  <si>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</si>
  <si>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</si>
  <si>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</si>
  <si>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</si>
  <si>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</si>
  <si>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</si>
  <si>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</si>
  <si>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</si>
  <si>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</si>
  <si>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</si>
  <si>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</si>
  <si>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</si>
  <si>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</si>
  <si>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</si>
  <si>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</si>
  <si>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</si>
  <si>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</si>
  <si>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</si>
  <si>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</si>
  <si>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</si>
  <si>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</si>
  <si>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</si>
  <si>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</si>
  <si>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</si>
  <si>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</si>
  <si>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</si>
  <si>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</si>
  <si>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</si>
  <si>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</si>
  <si>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</si>
  <si>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</si>
  <si>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</si>
  <si>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</si>
  <si>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</si>
  <si>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</si>
  <si>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</si>
  <si>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</si>
  <si>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</si>
  <si>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</si>
  <si>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</si>
  <si>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</si>
  <si>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</si>
  <si>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</si>
  <si>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</si>
  <si>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</si>
  <si>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</si>
  <si>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</si>
  <si>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</si>
  <si>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</si>
  <si>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</si>
  <si>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</si>
  <si>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</si>
  <si>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</si>
  <si>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</si>
  <si>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</si>
  <si>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</si>
  <si>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</si>
  <si>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</si>
  <si>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</si>
  <si>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</si>
  <si>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</si>
  <si>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</si>
  <si>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</si>
  <si>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</si>
  <si>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</si>
  <si>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</si>
  <si>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</si>
  <si>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</si>
  <si>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</si>
  <si>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</si>
  <si>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</si>
  <si>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</si>
  <si>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</si>
  <si>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</si>
  <si>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</si>
  <si>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</si>
  <si>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</si>
  <si>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</si>
  <si>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</si>
  <si>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</si>
  <si>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</si>
  <si>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</si>
  <si>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</si>
  <si>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</si>
  <si>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</si>
  <si>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</si>
  <si>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</si>
  <si>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</si>
  <si>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</si>
  <si>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</si>
  <si>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</si>
  <si>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</si>
  <si>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</si>
  <si>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</si>
  <si>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</si>
  <si>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</si>
  <si>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</si>
  <si>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</si>
  <si>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</si>
  <si>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</si>
  <si>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</si>
  <si>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</si>
  <si>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</si>
  <si>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</si>
  <si>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</si>
  <si>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</si>
  <si>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</si>
  <si>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</si>
  <si>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</si>
  <si>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</si>
  <si>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</si>
  <si>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</si>
  <si>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</si>
  <si>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</si>
  <si>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</si>
  <si>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</si>
  <si>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</si>
  <si>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</si>
  <si>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</si>
  <si>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</si>
  <si>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</si>
  <si>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</si>
  <si>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</si>
  <si>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</si>
  <si>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</si>
  <si>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</si>
  <si>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</si>
  <si>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</si>
  <si>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</si>
  <si>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</si>
  <si>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</si>
  <si>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</si>
  <si>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</si>
  <si>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</si>
  <si>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</si>
  <si>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</si>
  <si>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</si>
  <si>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</si>
  <si>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</si>
  <si>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</si>
  <si>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</si>
  <si>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</si>
  <si>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</si>
  <si>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</si>
  <si>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</si>
  <si>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</si>
  <si>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</si>
  <si>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</si>
  <si>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</si>
  <si>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</si>
  <si>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</si>
  <si>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</si>
  <si>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</si>
  <si>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</si>
  <si>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</si>
  <si>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</si>
  <si>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</si>
  <si>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</si>
  <si>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</si>
  <si>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</si>
  <si>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</si>
  <si>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</si>
  <si>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</si>
  <si>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</si>
  <si>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</si>
  <si>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</si>
  <si>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</si>
  <si>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</si>
  <si>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</si>
  <si>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</si>
  <si>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</si>
  <si>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</si>
  <si>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</si>
  <si>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</si>
  <si>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</si>
  <si>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</si>
  <si>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</si>
  <si>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</si>
  <si>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</si>
  <si>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</si>
  <si>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</si>
  <si>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</si>
  <si>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</si>
  <si>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</si>
  <si>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</si>
  <si>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</si>
  <si>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</si>
  <si>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</si>
  <si>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</si>
  <si>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</si>
  <si>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</si>
  <si>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</si>
  <si>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</si>
  <si>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</si>
  <si>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</si>
  <si>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</si>
  <si>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</si>
  <si>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</si>
  <si>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</si>
  <si>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</si>
  <si>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</si>
  <si>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</si>
  <si>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</si>
  <si>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</si>
  <si>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</si>
  <si>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</si>
  <si>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</si>
  <si>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</si>
  <si>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</si>
  <si>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</si>
  <si>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</si>
  <si>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</si>
  <si>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</si>
  <si>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</si>
  <si>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</si>
  <si>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</si>
  <si>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</si>
  <si>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</si>
  <si>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</si>
  <si>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</si>
  <si>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</si>
  <si>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</si>
  <si>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</si>
  <si>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</si>
  <si>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</si>
  <si>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</si>
  <si>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</si>
  <si>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</si>
  <si>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</si>
  <si>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</si>
  <si>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</si>
  <si>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</si>
  <si>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</si>
  <si>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</si>
  <si>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</si>
  <si>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</si>
  <si>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</si>
  <si>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</si>
  <si>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</si>
  <si>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</si>
  <si>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</si>
  <si>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</si>
  <si>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</si>
  <si>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</si>
  <si>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</si>
  <si>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</si>
  <si>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</si>
  <si>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</si>
  <si>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</si>
  <si>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</si>
  <si>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</si>
  <si>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</si>
  <si>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</si>
  <si>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</si>
  <si>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</si>
  <si>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</si>
  <si>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</si>
  <si>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</si>
  <si>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</si>
  <si>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</si>
  <si>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</si>
  <si>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</si>
  <si>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</si>
  <si>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</si>
  <si>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</si>
  <si>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</si>
  <si>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</si>
  <si>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</si>
  <si>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</si>
  <si>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</si>
  <si>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</si>
  <si>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</si>
  <si>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</si>
  <si>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</si>
  <si>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</si>
  <si>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</si>
  <si>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</si>
  <si>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</si>
  <si>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</si>
  <si>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</si>
  <si>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</si>
  <si>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</si>
  <si>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</si>
  <si>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</si>
  <si>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</si>
  <si>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</si>
  <si>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</si>
  <si>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</si>
  <si>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</si>
  <si>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</si>
  <si>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</si>
  <si>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</si>
  <si>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</si>
  <si>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</si>
  <si>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</si>
  <si>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</si>
  <si>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</si>
  <si>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</si>
  <si>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</si>
  <si>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</si>
  <si>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</si>
  <si>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</si>
  <si>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</si>
  <si>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</si>
  <si>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</si>
  <si>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</si>
  <si>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</si>
  <si>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</si>
  <si>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</si>
  <si>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</si>
  <si>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</si>
  <si>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</si>
  <si>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</si>
  <si>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</si>
  <si>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</si>
  <si>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</si>
  <si>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</si>
  <si>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</si>
  <si>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</si>
  <si>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</si>
  <si>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</si>
  <si>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</si>
  <si>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</si>
  <si>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</si>
  <si>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</si>
  <si>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</si>
  <si>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</si>
  <si>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</si>
  <si>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</si>
  <si>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</si>
  <si>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</si>
  <si>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</si>
  <si>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</si>
  <si>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</si>
  <si>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</si>
  <si>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</si>
  <si>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</si>
  <si>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</si>
  <si>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</si>
  <si>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</si>
  <si>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</si>
  <si>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</si>
  <si>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</si>
  <si>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</si>
  <si>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</si>
  <si>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</si>
  <si>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</si>
  <si>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</si>
  <si>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</si>
  <si>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</si>
  <si>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</si>
  <si>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</si>
  <si>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</si>
  <si>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</si>
  <si>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</si>
  <si>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</si>
  <si>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</si>
  <si>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</si>
  <si>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</si>
  <si>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</si>
  <si>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</si>
  <si>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</si>
  <si>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</si>
  <si>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</si>
  <si>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</si>
  <si>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</si>
  <si>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</si>
  <si>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</si>
  <si>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</si>
  <si>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</si>
  <si>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</si>
  <si>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</si>
  <si>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</si>
  <si>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</si>
  <si>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</si>
  <si>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</si>
  <si>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</si>
  <si>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</si>
  <si>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</si>
  <si>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</si>
  <si>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</si>
  <si>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</si>
  <si>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</si>
  <si>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</si>
  <si>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</si>
  <si>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</si>
  <si>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</si>
  <si>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</si>
  <si>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</si>
  <si>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</si>
  <si>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</si>
  <si>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</si>
  <si>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</si>
  <si>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</si>
  <si>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</si>
  <si>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</si>
  <si>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</si>
  <si>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</si>
  <si>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</si>
  <si>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</si>
  <si>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</si>
  <si>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</si>
  <si>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</si>
  <si>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</si>
  <si>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</si>
  <si>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</si>
  <si>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</si>
  <si>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</si>
  <si>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</si>
  <si>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</si>
  <si>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</si>
  <si>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</si>
  <si>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</si>
  <si>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</si>
  <si>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</si>
  <si>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</si>
  <si>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</si>
  <si>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</si>
  <si>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</si>
  <si>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</si>
  <si>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</si>
  <si>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</si>
  <si>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</si>
  <si>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</si>
  <si>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</si>
  <si>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</si>
  <si>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</si>
  <si>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</si>
  <si>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</si>
  <si>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</si>
  <si>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</si>
  <si>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</si>
  <si>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</si>
  <si>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</si>
  <si>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</si>
  <si>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</si>
  <si>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</si>
  <si>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</si>
  <si>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</si>
  <si>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</si>
  <si>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</si>
  <si>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</si>
  <si>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</si>
  <si>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</si>
  <si>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</si>
  <si>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</si>
  <si>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</si>
  <si>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</si>
  <si>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</si>
  <si>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</si>
  <si>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</si>
  <si>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</si>
  <si>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</si>
  <si>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</si>
  <si>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</si>
  <si>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</si>
  <si>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</si>
  <si>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</si>
  <si>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</si>
  <si>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</si>
  <si>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</si>
  <si>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</si>
  <si>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</si>
  <si>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</si>
  <si>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</si>
  <si>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</si>
  <si>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</si>
  <si>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</si>
  <si>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</si>
  <si>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</si>
  <si>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</si>
  <si>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</si>
  <si>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</si>
  <si>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</si>
  <si>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</si>
  <si>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</si>
  <si>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</si>
  <si>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</si>
  <si>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</si>
  <si>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</si>
  <si>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</si>
  <si>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</si>
  <si>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</si>
  <si>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</si>
  <si>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</si>
  <si>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</si>
  <si>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</si>
  <si>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</si>
  <si>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</si>
  <si>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</si>
  <si>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</si>
  <si>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</si>
  <si>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</si>
  <si>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</si>
  <si>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</si>
  <si>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</si>
  <si>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</si>
  <si>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</si>
  <si>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</si>
  <si>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</si>
  <si>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</si>
  <si>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</si>
  <si>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</si>
  <si>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</si>
  <si>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</si>
  <si>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</si>
  <si>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</si>
  <si>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</si>
  <si>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</si>
  <si>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</si>
  <si>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</si>
  <si>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</si>
  <si>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</si>
  <si>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</si>
  <si>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</si>
  <si>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</si>
  <si>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</si>
  <si>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</si>
  <si>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</si>
  <si>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</si>
  <si>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</si>
  <si>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</si>
  <si>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</si>
  <si>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</si>
  <si>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</si>
  <si>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</si>
  <si>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</si>
  <si>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</si>
  <si>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</si>
  <si>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</si>
  <si>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</si>
  <si>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</si>
  <si>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</si>
  <si>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</si>
  <si>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</si>
  <si>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</si>
  <si>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</si>
  <si>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</si>
  <si>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</si>
  <si>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</si>
  <si>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</si>
  <si>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</si>
  <si>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</si>
  <si>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</si>
  <si>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</si>
  <si>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</si>
  <si>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</si>
  <si>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</si>
  <si>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</si>
  <si>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</si>
  <si>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</si>
  <si>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</si>
  <si>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</si>
  <si>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</si>
  <si>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</si>
  <si>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</si>
  <si>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</si>
  <si>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</si>
  <si>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</si>
  <si>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</si>
  <si>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</si>
  <si>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</si>
  <si>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</si>
  <si>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</si>
  <si>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</si>
  <si>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</si>
  <si>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</si>
  <si>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</si>
  <si>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</si>
  <si>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</si>
  <si>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</si>
  <si>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</si>
  <si>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</si>
  <si>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</si>
  <si>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</si>
  <si>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</si>
  <si>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</si>
  <si>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</si>
  <si>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</si>
  <si>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</si>
  <si>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</si>
  <si>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</si>
  <si>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</si>
  <si>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</si>
  <si>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</si>
  <si>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</si>
  <si>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</si>
  <si>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</si>
  <si>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</si>
  <si>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</si>
  <si>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</si>
  <si>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</si>
  <si>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</si>
  <si>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</si>
  <si>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</si>
  <si>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</si>
  <si>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</si>
  <si>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</si>
  <si>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</si>
  <si>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</si>
  <si>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</si>
  <si>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</si>
  <si>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</si>
  <si>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</si>
  <si>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</si>
  <si>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</si>
  <si>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</si>
  <si>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</si>
  <si>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</si>
  <si>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</si>
  <si>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</si>
  <si>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</si>
  <si>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</si>
  <si>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</si>
  <si>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</si>
  <si>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</si>
  <si>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</si>
  <si>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</si>
  <si>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</si>
  <si>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</si>
  <si>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</si>
  <si>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</si>
  <si>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</si>
  <si>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</si>
  <si>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</si>
  <si>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</si>
  <si>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</si>
  <si>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</si>
  <si>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</si>
  <si>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</si>
  <si>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</si>
  <si>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</si>
  <si>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</si>
  <si>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</si>
  <si>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</si>
  <si>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</si>
  <si>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</si>
  <si>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</si>
  <si>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</si>
  <si>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</si>
  <si>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</si>
  <si>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</si>
  <si>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</si>
  <si>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</si>
  <si>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</si>
  <si>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</si>
  <si>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</si>
  <si>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</si>
  <si>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</si>
  <si>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</si>
  <si>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</si>
  <si>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</si>
  <si>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</si>
  <si>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</si>
  <si>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</si>
  <si>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</si>
  <si>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</si>
  <si>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</si>
  <si>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</si>
  <si>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</si>
  <si>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</si>
  <si>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</si>
  <si>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</si>
  <si>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</si>
  <si>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</si>
  <si>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</si>
  <si>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</si>
  <si>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</si>
  <si>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</si>
  <si>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</si>
  <si>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</si>
  <si>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</si>
  <si>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</si>
  <si>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</si>
  <si>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</si>
  <si>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</si>
  <si>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</si>
  <si>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</si>
  <si>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</si>
  <si>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</si>
  <si>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</si>
  <si>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</si>
  <si>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</si>
  <si>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</si>
  <si>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</si>
  <si>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</si>
  <si>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</si>
  <si>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</si>
  <si>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</si>
  <si>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</si>
  <si>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</si>
  <si>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</si>
  <si>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</si>
  <si>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</si>
  <si>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</si>
  <si>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</si>
  <si>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</si>
  <si>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</si>
  <si>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</si>
  <si>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</si>
  <si>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</si>
  <si>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</si>
  <si>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</si>
  <si>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</si>
  <si>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</si>
  <si>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</si>
  <si>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</si>
  <si>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</si>
  <si>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</si>
  <si>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</si>
  <si>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</si>
  <si>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</si>
  <si>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</si>
  <si>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</si>
  <si>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</si>
  <si>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</si>
  <si>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</si>
  <si>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</si>
  <si>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</si>
  <si>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</si>
  <si>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</si>
  <si>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</si>
  <si>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</si>
  <si>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</si>
  <si>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</si>
  <si>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</si>
  <si>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</si>
  <si>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</si>
  <si>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</si>
  <si>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</si>
  <si>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</si>
  <si>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</si>
  <si>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</si>
  <si>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</si>
  <si>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</si>
  <si>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</si>
  <si>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</si>
  <si>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</si>
  <si>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</si>
  <si>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</si>
  <si>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</si>
  <si>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</si>
  <si>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</si>
  <si>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</si>
  <si>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</si>
  <si>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</si>
  <si>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</si>
  <si>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</si>
  <si>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</si>
  <si>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</si>
  <si>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</si>
  <si>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</si>
  <si>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</si>
  <si>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</si>
  <si>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</si>
  <si>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</si>
  <si>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</si>
  <si>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</si>
  <si>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</si>
  <si>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</si>
  <si>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</si>
  <si>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</si>
  <si>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</si>
  <si>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</si>
  <si>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</si>
  <si>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</si>
  <si>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</si>
  <si>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</si>
  <si>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</si>
  <si>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</si>
  <si>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</si>
  <si>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</si>
  <si>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</si>
  <si>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</si>
  <si>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</si>
  <si>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</si>
  <si>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</si>
  <si>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</si>
  <si>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</si>
  <si>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</si>
  <si>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</si>
  <si>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</si>
  <si>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</si>
  <si>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</si>
  <si>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</si>
  <si>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</si>
  <si>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</si>
  <si>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</si>
  <si>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</si>
  <si>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</si>
  <si>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</si>
  <si>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</si>
  <si>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</si>
  <si>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</si>
  <si>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</si>
  <si>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</si>
  <si>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</si>
  <si>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</si>
  <si>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</si>
  <si>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</si>
  <si>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</si>
  <si>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</si>
  <si>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</si>
  <si>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</si>
  <si>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</si>
  <si>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</si>
  <si>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</si>
  <si>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</si>
  <si>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</si>
  <si>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</si>
  <si>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</si>
  <si>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</si>
  <si>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</si>
  <si>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</si>
  <si>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</si>
  <si>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</si>
  <si>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</si>
  <si>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</si>
  <si>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</si>
  <si>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</si>
  <si>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</si>
  <si>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</si>
  <si>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</si>
  <si>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</si>
  <si>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</si>
  <si>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</si>
  <si>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</si>
  <si>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</si>
  <si>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</si>
  <si>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</si>
  <si>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</si>
  <si>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</si>
  <si>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</si>
  <si>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</si>
  <si>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</si>
  <si>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</si>
  <si>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</si>
  <si>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</si>
  <si>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</si>
  <si>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</si>
  <si>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</si>
  <si>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</si>
  <si>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</si>
  <si>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</si>
  <si>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</si>
  <si>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</si>
  <si>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</si>
  <si>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</si>
  <si>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</si>
  <si>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</si>
  <si>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</si>
  <si>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</si>
  <si>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</si>
  <si>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</si>
  <si>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</si>
  <si>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</si>
  <si>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</si>
  <si>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</si>
  <si>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</si>
  <si>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</si>
  <si>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</si>
  <si>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</si>
  <si>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</si>
  <si>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</si>
  <si>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</si>
  <si>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</si>
  <si>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</si>
  <si>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</si>
  <si>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</si>
  <si>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</si>
  <si>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</si>
  <si>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</si>
  <si>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</si>
  <si>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</si>
  <si>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</si>
  <si>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</si>
  <si>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</si>
  <si>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</si>
  <si>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</si>
  <si>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</si>
  <si>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</si>
  <si>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</si>
  <si>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</si>
  <si>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</si>
  <si>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</si>
  <si>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</si>
  <si>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</si>
  <si>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</si>
  <si>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</si>
  <si>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</si>
  <si>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</si>
  <si>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</si>
  <si>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</si>
  <si>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</si>
  <si>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</si>
  <si>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</si>
  <si>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</si>
  <si>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</si>
  <si>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</si>
  <si>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</si>
  <si>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</si>
  <si>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</si>
  <si>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</si>
  <si>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</si>
  <si>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</si>
  <si>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</si>
  <si>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</si>
  <si>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</si>
  <si>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</si>
  <si>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</si>
  <si>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</si>
  <si>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</si>
  <si>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</si>
  <si>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</si>
  <si>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</si>
  <si>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</si>
  <si>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</si>
  <si>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</si>
  <si>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</si>
  <si>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</si>
  <si>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</si>
  <si>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</si>
  <si>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</si>
  <si>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</si>
  <si>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</si>
  <si>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</si>
  <si>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</si>
  <si>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</si>
  <si>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</si>
  <si>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</si>
  <si>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</si>
  <si>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</si>
  <si>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</si>
  <si>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</si>
  <si>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</si>
  <si>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</si>
  <si>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</si>
  <si>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</si>
  <si>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</si>
  <si>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</si>
  <si>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</si>
  <si>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</si>
  <si>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</si>
  <si>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</si>
  <si>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</si>
  <si>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</si>
  <si>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</si>
  <si>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</si>
  <si>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</si>
  <si>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</si>
  <si>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</si>
  <si>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</si>
  <si>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</si>
  <si>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</si>
  <si>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</si>
  <si>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</si>
  <si>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</si>
  <si>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</si>
  <si>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</si>
  <si>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</si>
  <si>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</si>
  <si>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</si>
  <si>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</si>
  <si>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</si>
  <si>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</si>
  <si>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</si>
  <si>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</si>
  <si>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</si>
  <si>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</si>
  <si>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</si>
  <si>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</si>
  <si>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</si>
  <si>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</si>
  <si>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</si>
  <si>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</si>
  <si>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</si>
  <si>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</si>
  <si>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</si>
  <si>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</si>
  <si>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</si>
  <si>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</si>
  <si>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</si>
  <si>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</si>
  <si>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</si>
  <si>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</si>
  <si>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</si>
  <si>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</si>
  <si>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</si>
  <si>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</si>
  <si>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</si>
  <si>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</si>
  <si>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</si>
  <si>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</si>
  <si>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</si>
  <si>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</si>
  <si>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</si>
  <si>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</si>
  <si>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</si>
  <si>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</si>
  <si>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</si>
  <si>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</si>
  <si>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</si>
  <si>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</si>
  <si>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</si>
  <si>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</si>
  <si>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</si>
  <si>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</si>
  <si>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</si>
  <si>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</si>
  <si>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</si>
  <si>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</si>
  <si>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</si>
  <si>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</si>
  <si>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</si>
  <si>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</si>
  <si>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</si>
  <si>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</si>
  <si>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</si>
  <si>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</si>
  <si>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</si>
  <si>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</si>
  <si>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</si>
  <si>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</si>
  <si>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</si>
  <si>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</si>
  <si>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</si>
  <si>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</si>
  <si>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</si>
  <si>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</si>
  <si>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</si>
  <si>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</si>
  <si>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</si>
  <si>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</si>
  <si>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</si>
  <si>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</si>
  <si>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</si>
  <si>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</si>
  <si>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</si>
  <si>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</si>
  <si>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</si>
  <si>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</si>
  <si>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</si>
  <si>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</si>
  <si>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</si>
  <si>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</si>
  <si>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</si>
  <si>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</si>
  <si>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</si>
  <si>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</si>
  <si>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</si>
  <si>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</si>
  <si>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</si>
  <si>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</si>
  <si>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</si>
  <si>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</si>
  <si>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</si>
  <si>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</si>
  <si>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</si>
  <si>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</si>
  <si>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</si>
  <si>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</si>
  <si>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</si>
  <si>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</si>
  <si>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</si>
  <si>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</si>
  <si>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</si>
  <si>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</si>
  <si>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</si>
  <si>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</si>
  <si>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</si>
  <si>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</si>
  <si>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</si>
  <si>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</si>
  <si>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</si>
  <si>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</si>
  <si>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</si>
  <si>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</si>
  <si>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</si>
  <si>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</si>
  <si>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</si>
  <si>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</si>
  <si>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</si>
  <si>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</si>
  <si>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</si>
  <si>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</si>
  <si>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</si>
  <si>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</si>
  <si>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</si>
  <si>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</si>
  <si>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</si>
  <si>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</si>
  <si>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</si>
  <si>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</si>
  <si>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</si>
  <si>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</si>
  <si>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</si>
  <si>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</si>
  <si>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</si>
  <si>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</si>
  <si>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</si>
  <si>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</si>
  <si>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</si>
  <si>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</si>
  <si>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</si>
  <si>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</si>
  <si>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</si>
  <si>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</si>
  <si>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</si>
  <si>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</si>
  <si>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</si>
  <si>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</si>
  <si>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</si>
  <si>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</si>
  <si>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</si>
  <si>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</si>
  <si>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</si>
  <si>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</si>
  <si>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</si>
  <si>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</si>
  <si>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</si>
  <si>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</si>
  <si>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</si>
  <si>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</si>
  <si>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</si>
  <si>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</si>
  <si>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</si>
  <si>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</si>
  <si>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</si>
  <si>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</si>
  <si>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</si>
  <si>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</si>
  <si>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</si>
  <si>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</si>
  <si>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</si>
  <si>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</si>
  <si>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</si>
  <si>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</si>
  <si>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</si>
  <si>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</si>
  <si>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</si>
  <si>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</si>
  <si>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</si>
  <si>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</si>
  <si>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</si>
  <si>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</si>
  <si>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</si>
  <si>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</si>
  <si>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</si>
  <si>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</si>
  <si>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</si>
  <si>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</si>
  <si>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</si>
  <si>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</si>
  <si>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</si>
  <si>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</si>
  <si>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</si>
  <si>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</si>
  <si>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</si>
  <si>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</si>
  <si>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</si>
  <si>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</si>
  <si>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</si>
  <si>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</si>
  <si>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</si>
  <si>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</si>
  <si>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</si>
  <si>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</si>
  <si>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</si>
  <si>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</si>
  <si>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</si>
  <si>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</si>
  <si>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</si>
  <si>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</si>
  <si>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</si>
  <si>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</si>
  <si>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</si>
  <si>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</si>
  <si>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</si>
  <si>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</si>
  <si>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</si>
  <si>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</si>
  <si>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</si>
  <si>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</si>
  <si>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</si>
  <si>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</si>
  <si>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</si>
  <si>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</si>
  <si>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</si>
  <si>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</si>
  <si>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</si>
  <si>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</si>
  <si>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</si>
  <si>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</si>
  <si>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</si>
  <si>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</si>
  <si>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</si>
  <si>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</si>
  <si>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</si>
  <si>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</si>
  <si>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</si>
  <si>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</si>
  <si>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</si>
  <si>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</si>
  <si>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</si>
  <si>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</si>
  <si>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</si>
  <si>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</si>
  <si>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</si>
  <si>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</si>
  <si>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</si>
  <si>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</si>
  <si>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</si>
  <si>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</si>
  <si>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</si>
  <si>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</si>
  <si>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</si>
  <si>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</si>
  <si>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</si>
  <si>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</si>
  <si>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</si>
  <si>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</si>
  <si>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</si>
  <si>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</si>
  <si>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</si>
  <si>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</si>
  <si>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</si>
  <si>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</si>
  <si>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</si>
  <si>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</si>
  <si>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</si>
  <si>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</si>
  <si>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</si>
  <si>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</si>
  <si>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</si>
  <si>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</si>
  <si>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</si>
  <si>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</si>
  <si>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</si>
  <si>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</si>
  <si>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</si>
  <si>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</si>
  <si>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</si>
  <si>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</si>
  <si>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</si>
  <si>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</si>
  <si>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</si>
  <si>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</si>
  <si>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</si>
  <si>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</si>
  <si>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</si>
  <si>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</si>
  <si>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</si>
  <si>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</si>
  <si>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</si>
  <si>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</si>
  <si>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</si>
  <si>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</si>
  <si>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</si>
  <si>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</si>
  <si>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</si>
  <si>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</si>
  <si>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</si>
  <si>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</si>
  <si>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</si>
  <si>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</si>
  <si>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</si>
  <si>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</si>
  <si>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</si>
  <si>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</si>
  <si>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</si>
  <si>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</si>
  <si>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</si>
  <si>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</si>
  <si>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</si>
  <si>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</si>
  <si>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</si>
  <si>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</si>
  <si>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</si>
  <si>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</si>
  <si>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</si>
  <si>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</si>
  <si>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</si>
  <si>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</si>
  <si>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</si>
  <si>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</si>
  <si>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</si>
  <si>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</si>
  <si>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</si>
  <si>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</si>
  <si>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</si>
  <si>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</si>
  <si>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</si>
  <si>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</si>
  <si>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</si>
  <si>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</si>
  <si>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</si>
  <si>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</si>
  <si>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</si>
  <si>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</si>
  <si>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</si>
  <si>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</si>
  <si>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</si>
  <si>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</si>
  <si>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</si>
  <si>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</si>
  <si>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</si>
  <si>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</si>
  <si>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</si>
  <si>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</si>
  <si>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</si>
  <si>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</si>
  <si>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</si>
  <si>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</si>
  <si>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</si>
  <si>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</si>
  <si>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</si>
  <si>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</si>
  <si>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</si>
  <si>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</si>
  <si>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</si>
  <si>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</si>
  <si>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</si>
  <si>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</si>
  <si>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</si>
  <si>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</si>
  <si>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</si>
  <si>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</si>
  <si>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</si>
  <si>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</si>
  <si>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</si>
  <si>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</si>
  <si>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</si>
  <si>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</si>
  <si>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</si>
  <si>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</si>
  <si>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</si>
  <si>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</si>
  <si>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</si>
  <si>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</si>
  <si>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</si>
  <si>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</si>
  <si>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</si>
  <si>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</si>
  <si>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</si>
  <si>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</si>
  <si>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</si>
  <si>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</si>
  <si>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</si>
  <si>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</si>
  <si>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</si>
  <si>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</si>
  <si>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</si>
  <si>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</si>
  <si>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</si>
  <si>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</si>
  <si>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</si>
  <si>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</si>
  <si>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</si>
  <si>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</si>
  <si>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</si>
  <si>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</si>
  <si>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</si>
  <si>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</si>
  <si>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</si>
  <si>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</si>
  <si>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</si>
  <si>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</si>
  <si>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</si>
  <si>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</si>
  <si>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</si>
  <si>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</si>
  <si>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</si>
  <si>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</si>
  <si>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</si>
  <si>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</si>
  <si>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</si>
  <si>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</si>
  <si>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</si>
  <si>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</si>
  <si>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</si>
  <si>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</si>
  <si>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</si>
  <si>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</si>
  <si>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</si>
  <si>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</si>
  <si>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</si>
  <si>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</si>
  <si>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</si>
  <si>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</si>
  <si>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</si>
  <si>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</si>
  <si>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</si>
  <si>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</si>
  <si>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</si>
  <si>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</si>
  <si>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</si>
  <si>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</si>
  <si>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</si>
  <si>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</si>
  <si>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</si>
  <si>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</si>
  <si>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</si>
  <si>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</si>
  <si>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</si>
  <si>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</si>
  <si>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</si>
  <si>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</si>
  <si>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</si>
  <si>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</si>
  <si>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</si>
  <si>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</si>
  <si>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</si>
  <si>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</si>
  <si>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</si>
  <si>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</si>
  <si>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</si>
  <si>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</si>
  <si>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</si>
  <si>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</si>
  <si>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</si>
  <si>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</si>
  <si>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</si>
  <si>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</si>
  <si>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</si>
  <si>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</si>
  <si>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</si>
  <si>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</si>
  <si>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</si>
  <si>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</si>
  <si>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</si>
  <si>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</si>
  <si>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</si>
  <si>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</si>
  <si>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</si>
  <si>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</si>
  <si>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</si>
  <si>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</si>
  <si>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</si>
  <si>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</si>
  <si>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</si>
  <si>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</si>
  <si>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</si>
  <si>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</si>
  <si>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</si>
  <si>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</si>
  <si>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</si>
  <si>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</si>
  <si>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</si>
  <si>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</si>
  <si>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</si>
  <si>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</si>
  <si>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</si>
  <si>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</si>
  <si>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</si>
  <si>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</si>
  <si>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</si>
  <si>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</si>
  <si>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</si>
  <si>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</si>
  <si>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</si>
  <si>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</si>
  <si>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</si>
  <si>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</si>
  <si>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</si>
  <si>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</si>
  <si>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</si>
  <si>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</si>
  <si>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</si>
  <si>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</si>
  <si>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</si>
  <si>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</si>
  <si>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</si>
  <si>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</si>
  <si>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</si>
  <si>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</si>
  <si>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</si>
  <si>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</si>
  <si>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</si>
  <si>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</si>
  <si>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</si>
  <si>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</si>
  <si>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</si>
  <si>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</si>
  <si>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</si>
  <si>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</si>
  <si>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</si>
  <si>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</si>
  <si>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</si>
  <si>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</si>
  <si>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</si>
  <si>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</si>
  <si>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</si>
  <si>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</si>
  <si>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</si>
  <si>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</si>
  <si>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</si>
  <si>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</si>
  <si>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</si>
  <si>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</si>
  <si>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</si>
  <si>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</si>
  <si>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</si>
  <si>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</si>
  <si>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</si>
  <si>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</si>
  <si>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</si>
  <si>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</si>
  <si>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</si>
  <si>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</si>
  <si>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</si>
  <si>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</si>
  <si>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</si>
  <si>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</si>
  <si>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</si>
  <si>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</si>
  <si>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</si>
  <si>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</si>
  <si>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</si>
  <si>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</si>
  <si>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</si>
  <si>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</si>
  <si>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</si>
  <si>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</si>
  <si>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</si>
  <si>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</si>
  <si>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</si>
  <si>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</si>
  <si>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</si>
  <si>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</si>
  <si>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</si>
  <si>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</si>
  <si>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</si>
  <si>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</si>
  <si>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</si>
  <si>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</si>
  <si>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</si>
  <si>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</si>
  <si>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</si>
  <si>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</si>
  <si>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</si>
  <si>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</si>
  <si>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</si>
  <si>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</si>
  <si>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</si>
  <si>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</si>
  <si>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</si>
  <si>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</si>
  <si>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</si>
  <si>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</si>
  <si>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</si>
  <si>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</si>
  <si>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</si>
  <si>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</si>
  <si>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</si>
  <si>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</si>
  <si>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</si>
  <si>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</si>
  <si>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</si>
  <si>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</si>
  <si>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</si>
  <si>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</si>
  <si>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</si>
  <si>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</si>
  <si>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</si>
  <si>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</si>
  <si>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</si>
  <si>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</si>
  <si>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</si>
  <si>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</si>
  <si>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</si>
  <si>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</si>
  <si>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</si>
  <si>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</si>
  <si>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</si>
  <si>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</si>
  <si>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</si>
  <si>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</si>
  <si>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</si>
  <si>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</si>
  <si>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</si>
  <si>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</si>
  <si>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</si>
  <si>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</si>
  <si>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</si>
  <si>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</si>
  <si>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</si>
  <si>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</si>
  <si>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</si>
  <si>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</si>
  <si>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</si>
  <si>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</si>
  <si>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</si>
  <si>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</si>
  <si>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</si>
  <si>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</si>
  <si>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</si>
  <si>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</si>
  <si>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</si>
  <si>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</si>
  <si>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</si>
  <si>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</si>
  <si>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</si>
  <si>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</si>
  <si>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</si>
  <si>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</si>
  <si>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</si>
  <si>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</si>
  <si>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</si>
  <si>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</si>
  <si>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</si>
  <si>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</si>
  <si>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</si>
  <si>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</si>
  <si>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</si>
  <si>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</si>
  <si>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</si>
  <si>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</si>
  <si>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</si>
  <si>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</si>
  <si>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</si>
  <si>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</si>
  <si>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</si>
  <si>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</si>
  <si>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</si>
  <si>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</si>
  <si>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</si>
  <si>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</si>
  <si>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</si>
  <si>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</si>
  <si>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</si>
  <si>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</si>
  <si>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</si>
  <si>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</si>
  <si>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</si>
  <si>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</si>
  <si>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</si>
  <si>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</si>
  <si>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</si>
  <si>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</si>
  <si>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</si>
  <si>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</si>
  <si>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</si>
  <si>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</si>
  <si>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</si>
  <si>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</si>
  <si>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</si>
  <si>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</si>
  <si>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</si>
  <si>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</si>
  <si>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</si>
  <si>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</si>
  <si>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</si>
  <si>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</si>
  <si>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</si>
  <si>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</si>
  <si>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</si>
  <si>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</si>
  <si>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</si>
  <si>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</si>
  <si>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</si>
  <si>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</si>
  <si>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</si>
  <si>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</si>
  <si>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</si>
  <si>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</si>
  <si>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</si>
  <si>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</si>
  <si>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</si>
  <si>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</si>
  <si>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</si>
  <si>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</si>
  <si>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</si>
  <si>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</si>
  <si>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</si>
  <si>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</si>
  <si>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</si>
  <si>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</si>
  <si>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</si>
  <si>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</si>
  <si>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</si>
  <si>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</si>
  <si>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</si>
  <si>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</si>
  <si>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</si>
  <si>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</si>
  <si>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</si>
  <si>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</si>
  <si>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</si>
  <si>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</si>
  <si>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</si>
  <si>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</si>
  <si>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</si>
  <si>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</si>
  <si>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</si>
  <si>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</si>
  <si>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</si>
  <si>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</si>
  <si>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</si>
  <si>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</si>
  <si>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</si>
  <si>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</si>
  <si>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</si>
  <si>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</si>
  <si>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</si>
  <si>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</si>
  <si>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</si>
  <si>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</si>
  <si>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</si>
  <si>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</si>
  <si>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</si>
  <si>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</si>
  <si>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</si>
  <si>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</si>
  <si>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</si>
  <si>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</si>
  <si>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</si>
  <si>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</si>
  <si>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</si>
  <si>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</si>
  <si>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</si>
  <si>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</si>
  <si>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</si>
  <si>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</si>
  <si>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</si>
  <si>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</si>
  <si>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</si>
  <si>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</si>
  <si>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</si>
  <si>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</si>
  <si>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</si>
  <si>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</si>
  <si>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</si>
  <si>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</si>
  <si>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</si>
  <si>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</si>
  <si>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</si>
  <si>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</si>
  <si>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</si>
  <si>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</si>
  <si>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</si>
  <si>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</si>
  <si>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</si>
  <si>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</si>
  <si>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</si>
  <si>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</si>
  <si>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</si>
  <si>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</si>
  <si>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</si>
  <si>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</si>
  <si>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</si>
  <si>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</si>
  <si>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</si>
  <si>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</si>
  <si>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</si>
  <si>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</si>
  <si>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</si>
  <si>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</si>
  <si>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</si>
  <si>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</si>
  <si>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</si>
  <si>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</si>
  <si>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</si>
  <si>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</si>
  <si>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</si>
  <si>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</si>
  <si>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</si>
  <si>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</si>
  <si>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</si>
  <si>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</si>
  <si>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</si>
  <si>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</si>
  <si>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</si>
  <si>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</si>
  <si>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</si>
  <si>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</si>
  <si>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</si>
  <si>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</si>
  <si>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</si>
  <si>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</si>
  <si>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</si>
  <si>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</si>
  <si>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</si>
  <si>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</si>
  <si>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</si>
  <si>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</si>
  <si>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</si>
  <si>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</si>
  <si>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</si>
  <si>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</si>
  <si>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</si>
  <si>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</si>
  <si>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</si>
  <si>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</si>
  <si>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</si>
  <si>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</si>
  <si>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</si>
  <si>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</si>
  <si>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</si>
  <si>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</si>
  <si>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</si>
  <si>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</si>
  <si>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</si>
  <si>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</si>
  <si>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</si>
  <si>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</si>
  <si>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</si>
  <si>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</si>
  <si>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</si>
  <si>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</si>
  <si>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</si>
  <si>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</si>
  <si>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</si>
  <si>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</si>
  <si>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</si>
  <si>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</si>
  <si>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</si>
  <si>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</si>
  <si>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</si>
  <si>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</si>
  <si>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</si>
  <si>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</si>
  <si>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</si>
  <si>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</si>
  <si>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</si>
  <si>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</si>
  <si>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</si>
  <si>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</si>
  <si>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</si>
  <si>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</si>
  <si>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</si>
  <si>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</si>
  <si>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</si>
  <si>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</si>
  <si>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</si>
  <si>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</si>
  <si>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</si>
  <si>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</si>
  <si>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</si>
  <si>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</si>
  <si>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</si>
  <si>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</si>
  <si>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</si>
  <si>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</si>
  <si>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</si>
  <si>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</si>
  <si>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</si>
  <si>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</si>
  <si>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</si>
  <si>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</si>
  <si>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</si>
  <si>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</si>
  <si>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</si>
  <si>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</si>
  <si>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</si>
  <si>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</si>
  <si>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</si>
  <si>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</si>
  <si>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</si>
  <si>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</si>
  <si>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</si>
  <si>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</si>
  <si>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</si>
  <si>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</si>
  <si>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</si>
  <si>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</si>
  <si>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</si>
  <si>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</si>
  <si>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</si>
  <si>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</si>
  <si>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</si>
  <si>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</si>
  <si>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</si>
  <si>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</si>
  <si>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</si>
  <si>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</si>
  <si>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</si>
  <si>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</si>
  <si>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</si>
  <si>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</si>
  <si>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</si>
  <si>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</si>
  <si>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</si>
  <si>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</si>
  <si>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</si>
  <si>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</si>
  <si>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</si>
  <si>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</si>
  <si>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</si>
  <si>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</si>
  <si>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</si>
  <si>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</si>
  <si>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</si>
  <si>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</si>
  <si>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</si>
  <si>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</si>
  <si>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</si>
  <si>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</si>
  <si>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</si>
  <si>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</si>
  <si>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</si>
  <si>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</si>
  <si>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</si>
  <si>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</si>
  <si>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</si>
  <si>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</si>
  <si>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</si>
  <si>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</si>
  <si>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</si>
  <si>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</si>
  <si>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</si>
  <si>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</si>
  <si>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</si>
  <si>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</si>
  <si>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</si>
  <si>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</si>
  <si>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</si>
  <si>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</si>
  <si>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</si>
  <si>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</si>
  <si>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</si>
  <si>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</si>
  <si>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</si>
  <si>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</si>
  <si>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</si>
  <si>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</si>
  <si>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</si>
  <si>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</si>
  <si>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</si>
  <si>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</si>
  <si>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</si>
  <si>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</si>
  <si>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</si>
  <si>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</si>
  <si>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</si>
  <si>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</si>
  <si>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</si>
  <si>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</si>
  <si>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</si>
  <si>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</si>
  <si>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</si>
  <si>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</si>
  <si>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</si>
  <si>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</si>
  <si>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</si>
  <si>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</si>
  <si>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</si>
  <si>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</si>
  <si>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</si>
  <si>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</si>
  <si>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</si>
  <si>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</si>
  <si>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</si>
  <si>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</si>
  <si>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</si>
  <si>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</si>
  <si>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</si>
  <si>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</si>
  <si>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</si>
  <si>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</si>
  <si>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</si>
  <si>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</si>
  <si>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</si>
  <si>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</si>
  <si>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</si>
  <si>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</si>
  <si>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</si>
  <si>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</si>
  <si>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</si>
  <si>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</si>
  <si>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</si>
  <si>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</si>
  <si>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</si>
  <si>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</si>
  <si>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</si>
  <si>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</si>
  <si>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</si>
  <si>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</si>
  <si>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</si>
  <si>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</si>
  <si>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</si>
  <si>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</si>
  <si>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</si>
  <si>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</si>
  <si>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</si>
  <si>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</si>
  <si>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</si>
  <si>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</si>
  <si>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</si>
  <si>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</si>
  <si>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</si>
  <si>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</si>
  <si>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</si>
  <si>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</si>
  <si>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</si>
  <si>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</si>
  <si>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</si>
  <si>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</si>
  <si>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</si>
  <si>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</si>
  <si>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</si>
  <si>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</si>
  <si>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</si>
  <si>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</si>
  <si>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</si>
  <si>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</si>
  <si>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</si>
  <si>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</si>
  <si>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</si>
  <si>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</si>
  <si>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</si>
  <si>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</si>
  <si>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</si>
  <si>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</si>
  <si>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</si>
  <si>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</si>
  <si>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</si>
  <si>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</si>
  <si>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</si>
  <si>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</si>
  <si>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</si>
  <si>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</si>
  <si>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</si>
  <si>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</si>
  <si>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</si>
  <si>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</si>
  <si>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</si>
  <si>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</si>
  <si>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</si>
  <si>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</si>
  <si>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</si>
  <si>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</si>
  <si>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</si>
  <si>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</si>
  <si>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</si>
  <si>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</si>
  <si>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</si>
  <si>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</si>
  <si>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</si>
  <si>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</si>
  <si>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</si>
  <si>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</si>
  <si>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</si>
  <si>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</si>
  <si>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</si>
  <si>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</si>
  <si>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</si>
  <si>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</si>
  <si>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</si>
  <si>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</si>
  <si>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</si>
  <si>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</si>
  <si>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</si>
  <si>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</si>
  <si>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</si>
  <si>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</si>
  <si>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</si>
  <si>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</si>
  <si>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</si>
  <si>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</si>
  <si>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</si>
  <si>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</si>
  <si>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</si>
  <si>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</si>
  <si>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</si>
  <si>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</si>
  <si>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</si>
  <si>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</si>
  <si>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</si>
  <si>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</si>
  <si>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</si>
  <si>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</si>
  <si>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</si>
  <si>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</si>
  <si>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</si>
  <si>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</si>
  <si>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</si>
  <si>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</si>
  <si>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</si>
  <si>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</si>
  <si>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</si>
  <si>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</si>
  <si>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</si>
  <si>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</si>
  <si>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</si>
  <si>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</si>
  <si>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</si>
  <si>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</si>
  <si>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</si>
  <si>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</si>
  <si>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</si>
  <si>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</si>
  <si>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</si>
  <si>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</si>
  <si>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</si>
  <si>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</si>
  <si>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</si>
  <si>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</si>
  <si>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</si>
  <si>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</si>
  <si>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</si>
  <si>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</si>
  <si>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</si>
  <si>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</si>
  <si>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</si>
  <si>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</si>
  <si>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</si>
  <si>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</si>
  <si>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</si>
  <si>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</si>
  <si>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</si>
  <si>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</si>
  <si>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</si>
  <si>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</si>
  <si>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</si>
  <si>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</si>
  <si>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</si>
  <si>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</si>
  <si>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</si>
  <si>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</si>
  <si>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</si>
  <si>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</si>
  <si>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</si>
  <si>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</si>
  <si>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</si>
  <si>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</si>
  <si>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</si>
  <si>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</si>
  <si>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</si>
  <si>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</si>
  <si>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</si>
  <si>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</si>
  <si>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</si>
  <si>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</si>
  <si>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</si>
  <si>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</si>
  <si>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</si>
  <si>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</si>
  <si>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</si>
  <si>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</si>
  <si>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</si>
  <si>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</si>
  <si>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</si>
  <si>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</si>
  <si>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</si>
  <si>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</si>
  <si>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</si>
  <si>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</si>
  <si>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</si>
  <si>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</si>
  <si>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</si>
  <si>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</si>
  <si>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</si>
  <si>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</si>
  <si>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</si>
  <si>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</si>
  <si>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</si>
  <si>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</si>
  <si>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</si>
  <si>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</si>
  <si>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</si>
  <si>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</si>
  <si>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</si>
  <si>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</si>
  <si>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</si>
  <si>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</si>
  <si>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</si>
  <si>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</si>
  <si>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</si>
  <si>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</si>
  <si>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</si>
  <si>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</si>
  <si>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</si>
  <si>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</si>
  <si>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</si>
  <si>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</si>
  <si>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</si>
  <si>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</si>
  <si>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</si>
  <si>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</si>
  <si>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</si>
  <si>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</si>
  <si>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</si>
  <si>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</si>
  <si>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</si>
  <si>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</si>
  <si>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</si>
  <si>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</si>
  <si>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</si>
  <si>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</si>
  <si>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</si>
  <si>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</si>
  <si>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</si>
  <si>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</si>
  <si>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</si>
  <si>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</si>
  <si>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</si>
  <si>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</si>
  <si>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</si>
  <si>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</si>
  <si>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</si>
  <si>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</si>
  <si>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</si>
  <si>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</si>
  <si>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</si>
  <si>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</si>
  <si>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</si>
  <si>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</si>
  <si>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</si>
  <si>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</si>
  <si>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</si>
  <si>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</si>
  <si>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</si>
  <si>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</si>
  <si>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</si>
  <si>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</si>
  <si>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</si>
  <si>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</si>
  <si>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</si>
  <si>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</si>
  <si>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</si>
  <si>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</si>
  <si>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</si>
  <si>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</si>
  <si>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</si>
  <si>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</si>
  <si>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</si>
  <si>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</si>
  <si>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</si>
  <si>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</si>
  <si>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</si>
  <si>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</si>
  <si>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</si>
  <si>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</si>
  <si>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</si>
  <si>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</si>
  <si>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</si>
  <si>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</si>
  <si>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</si>
  <si>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</si>
  <si>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</si>
  <si>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</si>
  <si>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</si>
  <si>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</si>
  <si>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</si>
  <si>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</si>
  <si>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</si>
  <si>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</si>
  <si>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</si>
  <si>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</si>
  <si>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</si>
  <si>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</si>
  <si>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</si>
  <si>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</si>
  <si>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</si>
  <si>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</si>
  <si>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</si>
  <si>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</si>
  <si>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</si>
  <si>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</si>
  <si>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</si>
  <si>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</si>
  <si>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</si>
  <si>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</si>
  <si>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</si>
  <si>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</si>
  <si>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</si>
  <si>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</si>
  <si>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</si>
  <si>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</si>
  <si>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</si>
  <si>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</si>
  <si>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</si>
  <si>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</si>
  <si>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</si>
  <si>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</si>
  <si>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</si>
  <si>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</si>
  <si>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</si>
  <si>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</si>
  <si>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</si>
  <si>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</si>
  <si>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</si>
  <si>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</si>
  <si>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</si>
  <si>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</si>
  <si>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</si>
  <si>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</si>
  <si>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</si>
  <si>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</si>
  <si>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</si>
  <si>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</si>
  <si>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</si>
  <si>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</si>
  <si>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</si>
  <si>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</si>
  <si>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</si>
  <si>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</si>
  <si>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</si>
  <si>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</si>
  <si>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</si>
  <si>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</si>
  <si>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</si>
  <si>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</si>
  <si>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</si>
  <si>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</si>
  <si>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</si>
  <si>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</si>
  <si>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</si>
  <si>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</si>
  <si>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</si>
  <si>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</si>
  <si>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</si>
  <si>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</si>
  <si>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</si>
  <si>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</si>
  <si>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</si>
  <si>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</si>
  <si>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</si>
  <si>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</si>
  <si>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</si>
  <si>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</si>
  <si>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</si>
  <si>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</si>
  <si>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</si>
  <si>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</si>
  <si>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</si>
  <si>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</si>
  <si>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</si>
  <si>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</si>
  <si>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</si>
  <si>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</si>
  <si>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</si>
  <si>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</si>
  <si>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</si>
  <si>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</si>
  <si>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</si>
  <si>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</si>
  <si>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</si>
  <si>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</si>
  <si>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</si>
  <si>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</si>
  <si>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</si>
  <si>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</si>
  <si>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</si>
  <si>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</si>
  <si>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</si>
  <si>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</si>
  <si>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</si>
  <si>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</si>
  <si>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</si>
  <si>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</si>
  <si>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</si>
  <si>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</si>
  <si>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</si>
  <si>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</si>
  <si>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</si>
  <si>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</si>
  <si>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</si>
  <si>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</si>
  <si>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</si>
  <si>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</si>
  <si>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</si>
  <si>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</si>
  <si>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</si>
  <si>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</si>
  <si>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</si>
  <si>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</si>
  <si>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</si>
  <si>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</si>
  <si>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</si>
  <si>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</si>
  <si>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</si>
  <si>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</si>
  <si>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</si>
  <si>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</si>
  <si>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</si>
  <si>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</si>
  <si>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</si>
  <si>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</si>
  <si>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</si>
  <si>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</si>
  <si>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</si>
  <si>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</si>
  <si>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</si>
  <si>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</si>
  <si>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</si>
  <si>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</si>
  <si>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</si>
  <si>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</si>
  <si>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</si>
  <si>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</si>
  <si>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</si>
  <si>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</si>
  <si>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</si>
  <si>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</si>
  <si>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</si>
  <si>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</si>
  <si>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</si>
  <si>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</si>
  <si>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</si>
  <si>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</si>
  <si>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</si>
  <si>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</si>
  <si>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</si>
  <si>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</si>
  <si>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</si>
  <si>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</si>
  <si>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</si>
  <si>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</si>
  <si>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</si>
  <si>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</si>
  <si>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</si>
  <si>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</si>
  <si>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</si>
  <si>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</si>
  <si>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</si>
  <si>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</si>
  <si>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</si>
  <si>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</si>
  <si>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</si>
  <si>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</si>
  <si>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</si>
  <si>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</si>
  <si>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</si>
  <si>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</si>
  <si>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</si>
  <si>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</si>
  <si>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</si>
  <si>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</si>
  <si>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</si>
  <si>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</si>
  <si>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</si>
  <si>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</si>
  <si>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</si>
  <si>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</si>
  <si>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</si>
  <si>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</si>
  <si>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</si>
  <si>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</si>
  <si>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</si>
  <si>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</si>
  <si>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</si>
  <si>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</si>
  <si>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</si>
  <si>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</si>
  <si>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</si>
  <si>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</si>
  <si>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</si>
  <si>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</si>
  <si>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</si>
  <si>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</si>
  <si>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</si>
  <si>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</si>
  <si>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</si>
  <si>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</si>
  <si>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</si>
  <si>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</si>
  <si>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</si>
  <si>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</si>
  <si>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</si>
  <si>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</si>
  <si>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</si>
  <si>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</si>
  <si>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</si>
  <si>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</si>
  <si>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</si>
  <si>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</si>
  <si>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</si>
  <si>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</si>
  <si>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</si>
  <si>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</si>
  <si>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</si>
  <si>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</si>
  <si>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</si>
  <si>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</si>
  <si>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</si>
  <si>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</si>
  <si>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</si>
  <si>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</si>
  <si>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</si>
  <si>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</si>
  <si>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</si>
  <si>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</si>
  <si>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</si>
  <si>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</si>
  <si>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</si>
  <si>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</si>
  <si>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</si>
  <si>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</si>
  <si>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</si>
  <si>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</si>
  <si>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</si>
  <si>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</si>
  <si>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</si>
  <si>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</si>
  <si>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</si>
  <si>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</si>
  <si>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</si>
  <si>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</si>
  <si>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</si>
  <si>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</si>
  <si>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</si>
  <si>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</si>
  <si>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</si>
  <si>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</si>
  <si>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</si>
  <si>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</si>
  <si>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</si>
  <si>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</si>
  <si>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</si>
  <si>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</si>
  <si>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</si>
  <si>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</si>
  <si>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</si>
  <si>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</si>
  <si>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</si>
  <si>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</si>
  <si>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</si>
  <si>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</si>
  <si>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</si>
  <si>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</si>
  <si>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</si>
  <si>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</si>
  <si>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</si>
  <si>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</si>
  <si>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</si>
  <si>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</si>
  <si>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</si>
  <si>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</si>
  <si>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</si>
  <si>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</si>
  <si>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</si>
  <si>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</si>
  <si>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</si>
  <si>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</si>
  <si>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</si>
  <si>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</si>
  <si>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</si>
  <si>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</si>
  <si>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</si>
  <si>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</si>
  <si>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</si>
  <si>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</si>
  <si>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</si>
  <si>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</si>
  <si>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</si>
  <si>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</si>
  <si>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</si>
  <si>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</si>
  <si>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</si>
  <si>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</si>
  <si>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</si>
  <si>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</si>
  <si>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</si>
  <si>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</si>
  <si>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</si>
  <si>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</si>
  <si>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</si>
  <si>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</si>
  <si>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</si>
  <si>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</si>
  <si>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</si>
  <si>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</si>
  <si>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</si>
  <si>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</si>
  <si>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</si>
  <si>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</si>
  <si>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</si>
  <si>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</si>
  <si>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</si>
  <si>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</si>
  <si>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</si>
  <si>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</si>
  <si>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</si>
  <si>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</si>
  <si>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</si>
  <si>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</si>
  <si>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</si>
  <si>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</si>
  <si>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</si>
  <si>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</si>
  <si>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</si>
  <si>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</si>
  <si>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</si>
  <si>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</si>
  <si>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</si>
  <si>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</si>
  <si>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</si>
  <si>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</si>
  <si>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</si>
  <si>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</si>
  <si>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</si>
  <si>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</si>
  <si>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</si>
  <si>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</si>
  <si>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</si>
  <si>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</si>
  <si>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</si>
  <si>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</si>
  <si>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</si>
  <si>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</si>
  <si>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</si>
  <si>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</si>
  <si>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</si>
  <si>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</si>
  <si>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</si>
  <si>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</si>
  <si>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</si>
  <si>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</si>
  <si>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</si>
  <si>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</si>
  <si>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</si>
  <si>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</si>
  <si>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</si>
  <si>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</si>
  <si>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</si>
  <si>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</si>
  <si>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</si>
  <si>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</si>
  <si>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</si>
  <si>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</si>
  <si>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</si>
  <si>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</si>
  <si>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</si>
  <si>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</si>
  <si>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</si>
  <si>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</si>
  <si>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</si>
  <si>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</si>
  <si>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</si>
  <si>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</si>
  <si>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</si>
  <si>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</si>
  <si>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</si>
  <si>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</si>
  <si>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</si>
  <si>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</si>
  <si>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</si>
  <si>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</si>
  <si>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</si>
  <si>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</si>
  <si>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</si>
  <si>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</si>
  <si>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</si>
  <si>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</si>
  <si>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</si>
  <si>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</si>
  <si>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</si>
  <si>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</si>
  <si>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</si>
  <si>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</si>
  <si>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</si>
  <si>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</si>
  <si>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</si>
  <si>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</si>
  <si>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</si>
  <si>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</si>
  <si>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</si>
  <si>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</si>
  <si>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</si>
  <si>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</si>
  <si>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</si>
  <si>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</si>
  <si>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</si>
  <si>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</si>
  <si>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</si>
  <si>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</si>
  <si>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</si>
  <si>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</si>
  <si>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</si>
  <si>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</si>
  <si>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</si>
  <si>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</si>
  <si>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</si>
  <si>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</si>
  <si>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</si>
  <si>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</si>
  <si>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</si>
  <si>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</si>
  <si>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</si>
  <si>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</si>
  <si>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</si>
  <si>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</si>
  <si>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</si>
  <si>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</si>
  <si>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</si>
  <si>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</si>
  <si>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</si>
  <si>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</si>
  <si>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</si>
  <si>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</si>
  <si>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</si>
  <si>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</si>
  <si>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</si>
  <si>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</si>
  <si>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</si>
  <si>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</si>
  <si>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</si>
  <si>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</si>
  <si>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</si>
  <si>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</si>
  <si>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</si>
  <si>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</si>
  <si>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</si>
  <si>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</si>
  <si>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</si>
  <si>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</si>
  <si>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</si>
  <si>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</si>
  <si>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</si>
  <si>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</si>
  <si>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</si>
  <si>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</si>
  <si>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</si>
  <si>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</si>
  <si>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</si>
  <si>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</si>
  <si>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</si>
  <si>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</si>
  <si>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</si>
  <si>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</si>
  <si>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</si>
  <si>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</si>
  <si>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</si>
  <si>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</si>
  <si>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</si>
  <si>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</si>
  <si>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</si>
  <si>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</si>
  <si>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</si>
  <si>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</si>
  <si>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</si>
  <si>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</si>
  <si>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</si>
  <si>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</si>
  <si>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</si>
  <si>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</si>
  <si>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</si>
  <si>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</si>
  <si>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</si>
  <si>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</si>
  <si>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</si>
  <si>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</si>
  <si>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</si>
  <si>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</si>
  <si>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</si>
  <si>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</si>
  <si>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</si>
  <si>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</si>
  <si>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</si>
  <si>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</si>
  <si>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</si>
  <si>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</si>
  <si>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</si>
  <si>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</si>
  <si>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</si>
  <si>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</si>
  <si>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</si>
  <si>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</si>
  <si>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</si>
  <si>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</si>
  <si>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</si>
  <si>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</si>
  <si>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</si>
  <si>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</si>
  <si>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</si>
  <si>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</si>
  <si>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</si>
  <si>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</si>
  <si>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</si>
  <si>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</si>
  <si>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</si>
  <si>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</si>
  <si>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</si>
  <si>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</si>
  <si>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</si>
  <si>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</si>
  <si>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</si>
  <si>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</si>
  <si>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</si>
  <si>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</si>
  <si>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</si>
  <si>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</si>
  <si>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</si>
  <si>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</si>
  <si>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</si>
  <si>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</si>
  <si>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</si>
  <si>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</si>
  <si>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</si>
  <si>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</si>
  <si>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</si>
  <si>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</si>
  <si>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</si>
  <si>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</si>
  <si>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</si>
  <si>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</si>
  <si>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</si>
  <si>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</si>
  <si>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</si>
  <si>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</si>
  <si>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</si>
  <si>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</si>
  <si>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</si>
  <si>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</si>
  <si>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</si>
  <si>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</si>
  <si>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</si>
  <si>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</si>
  <si>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</si>
  <si>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</si>
  <si>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</si>
  <si>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</si>
  <si>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</si>
  <si>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</si>
  <si>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</si>
  <si>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</si>
  <si>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</si>
  <si>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</si>
  <si>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</si>
  <si>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</si>
  <si>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</si>
  <si>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</si>
  <si>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</si>
  <si>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</si>
  <si>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</si>
  <si>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</si>
  <si>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</si>
  <si>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</si>
  <si>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</si>
  <si>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</si>
  <si>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</si>
  <si>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</si>
  <si>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</si>
  <si>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</si>
  <si>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</si>
  <si>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</si>
  <si>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</si>
  <si>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</si>
  <si>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</si>
  <si>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</si>
  <si>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</si>
  <si>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</si>
  <si>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</si>
  <si>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</si>
  <si>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</si>
  <si>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</si>
  <si>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</si>
  <si>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</si>
  <si>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</si>
  <si>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</si>
  <si>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</si>
  <si>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</si>
  <si>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</si>
  <si>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</si>
  <si>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</si>
  <si>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</si>
  <si>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</si>
  <si>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</si>
  <si>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</si>
  <si>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</si>
  <si>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</si>
  <si>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</si>
  <si>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</si>
  <si>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</si>
  <si>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</si>
  <si>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</si>
  <si>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</si>
  <si>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</si>
  <si>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</si>
  <si>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</si>
  <si>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</si>
  <si>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</si>
  <si>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</si>
  <si>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</si>
  <si>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</si>
  <si>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</si>
  <si>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</si>
  <si>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</si>
  <si>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</si>
  <si>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</si>
  <si>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</si>
  <si>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</si>
  <si>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</si>
  <si>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</si>
  <si>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</si>
  <si>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</si>
  <si>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</si>
  <si>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</si>
  <si>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</si>
  <si>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</si>
  <si>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</si>
  <si>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</si>
  <si>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</si>
  <si>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</si>
  <si>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</si>
  <si>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</si>
  <si>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</si>
  <si>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</si>
  <si>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</si>
  <si>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</si>
  <si>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</si>
  <si>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</si>
  <si>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</si>
  <si>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</si>
  <si>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</si>
  <si>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</si>
  <si>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</si>
  <si>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</si>
  <si>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</si>
  <si>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</si>
  <si>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</si>
  <si>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</si>
  <si>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</si>
  <si>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</si>
  <si>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</si>
  <si>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</si>
  <si>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</si>
  <si>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</si>
  <si>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</si>
  <si>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</si>
  <si>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</si>
  <si>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</si>
  <si>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</si>
  <si>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</si>
  <si>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</si>
  <si>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</si>
  <si>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</si>
  <si>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</si>
  <si>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</si>
  <si>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</si>
  <si>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</si>
  <si>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</si>
  <si>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</si>
  <si>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</si>
  <si>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</si>
  <si>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</si>
  <si>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</si>
  <si>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</si>
  <si>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</si>
  <si>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</si>
  <si>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</si>
  <si>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</si>
  <si>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</si>
  <si>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</si>
  <si>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</si>
  <si>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</si>
  <si>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</si>
  <si>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</si>
  <si>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</si>
  <si>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</si>
  <si>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</si>
  <si>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</si>
  <si>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</si>
  <si>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</si>
  <si>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</si>
  <si>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</si>
  <si>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</si>
  <si>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</si>
  <si>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</si>
  <si>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</si>
  <si>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</si>
  <si>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</si>
  <si>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</si>
  <si>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</si>
  <si>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</si>
  <si>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</si>
  <si>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</si>
  <si>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</si>
  <si>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</si>
  <si>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</si>
  <si>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</si>
  <si>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</si>
  <si>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</si>
  <si>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</si>
  <si>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</si>
  <si>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</si>
  <si>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</si>
  <si>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</si>
  <si>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</si>
  <si>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</si>
  <si>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</si>
  <si>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</si>
  <si>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</si>
  <si>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</si>
  <si>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</si>
  <si>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</si>
  <si>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</si>
  <si>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</si>
  <si>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</si>
  <si>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</si>
  <si>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</si>
  <si>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</si>
  <si>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</si>
  <si>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</si>
  <si>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</si>
  <si>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</si>
  <si>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</si>
  <si>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</si>
  <si>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</si>
  <si>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</si>
  <si>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</si>
  <si>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</si>
  <si>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</si>
  <si>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</si>
  <si>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</si>
  <si>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</si>
  <si>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</si>
  <si>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</si>
  <si>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</si>
  <si>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</si>
  <si>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</si>
  <si>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</si>
  <si>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</si>
  <si>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</si>
  <si>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</si>
  <si>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</si>
  <si>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</si>
  <si>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</si>
  <si>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</si>
  <si>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</si>
  <si>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</si>
  <si>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</si>
  <si>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</si>
  <si>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</si>
  <si>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</si>
  <si>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</si>
  <si>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</si>
  <si>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</si>
  <si>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</si>
  <si>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</si>
  <si>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</si>
  <si>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</si>
  <si>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</si>
  <si>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</si>
  <si>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</si>
  <si>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</si>
  <si>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</si>
  <si>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</si>
  <si>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</si>
  <si>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</si>
  <si>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</si>
  <si>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</si>
  <si>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</si>
  <si>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</si>
  <si>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</si>
  <si>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</si>
  <si>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</si>
  <si>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</si>
  <si>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</si>
  <si>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</si>
  <si>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</si>
  <si>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</si>
  <si>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</si>
  <si>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</si>
  <si>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</si>
  <si>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</si>
  <si>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</si>
  <si>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</si>
  <si>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</si>
  <si>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</si>
  <si>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</si>
  <si>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</si>
  <si>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</si>
  <si>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</si>
  <si>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</si>
  <si>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</si>
  <si>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</si>
  <si>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</si>
  <si>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</si>
  <si>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</si>
  <si>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</si>
  <si>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</si>
  <si>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</si>
  <si>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</si>
  <si>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</si>
  <si>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</si>
  <si>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</si>
  <si>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</si>
  <si>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</si>
  <si>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</si>
  <si>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</si>
  <si>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</si>
  <si>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</si>
  <si>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</si>
  <si>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</si>
  <si>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</si>
  <si>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</si>
  <si>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</si>
  <si>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</si>
  <si>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</si>
  <si>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</si>
  <si>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</si>
  <si>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</si>
  <si>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</si>
  <si>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</si>
  <si>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</si>
  <si>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</si>
  <si>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</si>
  <si>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</si>
  <si>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</si>
  <si>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</si>
  <si>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</si>
  <si>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</si>
  <si>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</si>
  <si>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</si>
  <si>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</si>
  <si>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</si>
  <si>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</si>
  <si>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</si>
  <si>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</si>
  <si>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</si>
  <si>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</si>
  <si>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</si>
  <si>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</si>
  <si>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</si>
  <si>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</si>
  <si>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</si>
  <si>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</si>
  <si>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</si>
  <si>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</si>
  <si>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</si>
  <si>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</si>
  <si>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</si>
  <si>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</si>
  <si>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</si>
  <si>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</si>
  <si>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</si>
  <si>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</si>
  <si>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</si>
  <si>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</si>
  <si>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</si>
  <si>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</si>
  <si>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</si>
  <si>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</si>
  <si>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</si>
  <si>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</si>
  <si>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</si>
  <si>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</si>
  <si>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</si>
  <si>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</si>
  <si>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</si>
  <si>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</si>
  <si>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</si>
  <si>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</si>
  <si>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</si>
  <si>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</si>
  <si>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</si>
  <si>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</si>
  <si>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</si>
  <si>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</si>
  <si>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</si>
  <si>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</si>
  <si>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</si>
  <si>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</si>
  <si>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</si>
  <si>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</si>
  <si>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</si>
  <si>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</si>
  <si>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</si>
  <si>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</si>
  <si>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</si>
  <si>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</si>
  <si>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</si>
  <si>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</si>
  <si>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</si>
  <si>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</si>
  <si>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</si>
  <si>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</si>
  <si>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</si>
  <si>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</si>
  <si>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</si>
  <si>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</si>
  <si>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</si>
  <si>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</si>
  <si>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</si>
  <si>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</si>
  <si>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</si>
  <si>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</si>
  <si>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</si>
  <si>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</si>
  <si>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</si>
  <si>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</si>
  <si>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</si>
  <si>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</si>
  <si>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</si>
  <si>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</si>
  <si>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</si>
  <si>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</si>
  <si>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</si>
  <si>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</si>
  <si>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</si>
  <si>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</si>
  <si>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</si>
  <si>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</si>
  <si>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</si>
  <si>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</si>
  <si>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</si>
  <si>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</si>
  <si>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</si>
  <si>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</si>
  <si>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</si>
  <si>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</si>
  <si>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</si>
  <si>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</si>
  <si>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</si>
  <si>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</si>
  <si>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</si>
  <si>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</si>
  <si>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</si>
  <si>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</si>
  <si>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</si>
  <si>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</si>
  <si>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</si>
  <si>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</si>
  <si>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</si>
  <si>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</si>
  <si>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</si>
  <si>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</si>
  <si>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</si>
  <si>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</si>
  <si>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</si>
  <si>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</si>
  <si>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</si>
  <si>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</si>
  <si>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</si>
  <si>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</si>
  <si>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</si>
  <si>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</si>
  <si>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</si>
  <si>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</si>
  <si>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</si>
  <si>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</si>
  <si>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</si>
  <si>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</si>
  <si>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</si>
  <si>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</si>
  <si>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</si>
  <si>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</si>
  <si>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</si>
  <si>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</si>
  <si>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</si>
  <si>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</si>
  <si>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</si>
  <si>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</si>
  <si>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</si>
  <si>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</si>
  <si>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</si>
  <si>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</si>
  <si>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</si>
  <si>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</si>
  <si>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</si>
  <si>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</si>
  <si>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</si>
  <si>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</si>
  <si>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</si>
  <si>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</si>
  <si>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</si>
  <si>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</si>
  <si>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</si>
  <si>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</si>
  <si>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</si>
  <si>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</si>
  <si>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</si>
  <si>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</si>
  <si>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</si>
  <si>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</si>
  <si>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</si>
  <si>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</si>
  <si>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</si>
  <si>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</si>
  <si>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</si>
  <si>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</si>
  <si>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</si>
  <si>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</si>
  <si>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</si>
  <si>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</si>
  <si>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</si>
  <si>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</si>
  <si>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</si>
  <si>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</si>
  <si>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</si>
  <si>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</si>
  <si>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</si>
  <si>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</si>
  <si>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</si>
  <si>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</si>
  <si>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</si>
  <si>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</si>
  <si>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</si>
  <si>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</si>
  <si>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</si>
  <si>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</si>
  <si>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</si>
  <si>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</si>
  <si>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</si>
  <si>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</si>
  <si>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</si>
  <si>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</si>
  <si>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</si>
  <si>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</si>
  <si>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</si>
  <si>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</si>
  <si>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</si>
  <si>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</si>
  <si>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</si>
  <si>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</si>
  <si>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</si>
  <si>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</si>
  <si>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</si>
  <si>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</si>
  <si>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</si>
  <si>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</si>
  <si>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</si>
  <si>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</si>
  <si>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</si>
  <si>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</si>
  <si>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</si>
  <si>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</si>
  <si>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</si>
  <si>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</si>
  <si>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</si>
  <si>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</si>
  <si>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</si>
  <si>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</si>
  <si>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</si>
  <si>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</si>
  <si>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</si>
  <si>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</si>
  <si>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</si>
  <si>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</si>
  <si>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</si>
  <si>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</si>
  <si>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</si>
  <si>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</si>
  <si>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</si>
  <si>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</si>
  <si>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</si>
  <si>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</si>
  <si>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</si>
  <si>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</si>
  <si>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</si>
  <si>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</si>
  <si>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</si>
  <si>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</si>
  <si>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</si>
  <si>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</si>
  <si>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</si>
  <si>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</si>
  <si>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</si>
  <si>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</si>
  <si>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</si>
  <si>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</si>
  <si>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</si>
  <si>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</si>
  <si>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</si>
  <si>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</si>
  <si>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</si>
  <si>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</si>
  <si>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</si>
  <si>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</si>
  <si>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</si>
  <si>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</si>
  <si>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</si>
  <si>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</si>
  <si>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</si>
  <si>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</si>
  <si>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</si>
  <si>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</si>
  <si>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</si>
  <si>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</si>
  <si>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</si>
  <si>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</si>
  <si>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</si>
  <si>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</si>
  <si>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</si>
  <si>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</si>
  <si>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</si>
  <si>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</si>
  <si>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</si>
  <si>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</si>
  <si>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</si>
  <si>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</si>
  <si>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</si>
  <si>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</si>
  <si>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</si>
  <si>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</si>
  <si>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</si>
  <si>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</si>
  <si>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</si>
  <si>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</si>
  <si>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</si>
  <si>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</si>
  <si>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</si>
  <si>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</si>
  <si>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</si>
  <si>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</si>
  <si>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</si>
  <si>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</si>
  <si>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</si>
  <si>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</si>
  <si>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</si>
  <si>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</si>
  <si>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</si>
  <si>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</si>
  <si>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</si>
  <si>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</si>
  <si>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</si>
  <si>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</si>
  <si>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</si>
  <si>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</si>
  <si>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</si>
  <si>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</si>
  <si>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</si>
  <si>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</si>
  <si>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</si>
  <si>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</si>
  <si>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</si>
  <si>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</si>
  <si>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</si>
  <si>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</si>
  <si>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</si>
  <si>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</si>
  <si>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</si>
  <si>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</si>
  <si>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</si>
  <si>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</si>
  <si>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</si>
  <si>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</si>
  <si>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</si>
  <si>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</si>
  <si>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</si>
  <si>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</si>
  <si>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</si>
  <si>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</si>
  <si>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</si>
  <si>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</si>
  <si>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</si>
  <si>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</si>
  <si>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</si>
  <si>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</si>
  <si>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</si>
  <si>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</si>
  <si>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</si>
  <si>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</si>
  <si>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</si>
  <si>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</si>
  <si>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</si>
  <si>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</si>
  <si>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</si>
  <si>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</si>
  <si>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</si>
  <si>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</si>
  <si>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</si>
  <si>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</si>
  <si>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</si>
  <si>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</si>
  <si>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</si>
  <si>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</si>
  <si>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</si>
  <si>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</si>
  <si>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</si>
  <si>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</si>
  <si>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</si>
  <si>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</si>
  <si>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</si>
  <si>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</si>
  <si>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</si>
  <si>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</si>
  <si>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</si>
  <si>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</si>
  <si>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</si>
  <si>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</si>
  <si>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</si>
  <si>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</si>
  <si>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</si>
  <si>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</si>
  <si>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</si>
  <si>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</si>
  <si>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</si>
  <si>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</si>
  <si>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</si>
  <si>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</si>
  <si>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</si>
  <si>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</si>
  <si>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</si>
  <si>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</si>
  <si>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</si>
  <si>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</si>
  <si>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</si>
  <si>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</si>
  <si>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</si>
  <si>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</si>
  <si>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</si>
  <si>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</si>
  <si>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</si>
  <si>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</si>
  <si>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</si>
  <si>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</si>
  <si>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</si>
  <si>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</si>
  <si>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</si>
  <si>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</si>
  <si>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</si>
  <si>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</si>
  <si>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</si>
  <si>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</si>
  <si>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</si>
  <si>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</si>
  <si>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</si>
  <si>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</si>
  <si>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</si>
  <si>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</si>
  <si>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</si>
  <si>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</si>
  <si>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</si>
  <si>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</si>
  <si>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</si>
  <si>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</si>
  <si>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</si>
  <si>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</si>
  <si>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</si>
  <si>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</si>
  <si>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</si>
  <si>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</si>
  <si>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</si>
  <si>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</si>
  <si>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</si>
  <si>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</si>
  <si>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</si>
  <si>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</si>
  <si>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</si>
  <si>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</si>
  <si>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</si>
  <si>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</si>
  <si>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</si>
  <si>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</si>
  <si>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</si>
  <si>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</si>
  <si>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</si>
  <si>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</si>
  <si>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</si>
  <si>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</si>
  <si>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</si>
  <si>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</si>
  <si>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</si>
  <si>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</si>
  <si>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</si>
  <si>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</si>
  <si>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</si>
  <si>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</si>
  <si>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</si>
  <si>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</si>
  <si>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</si>
  <si>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</si>
  <si>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</si>
  <si>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</si>
  <si>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</si>
  <si>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</si>
  <si>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</si>
  <si>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</si>
  <si>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</si>
  <si>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</si>
  <si>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</si>
  <si>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</si>
  <si>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</si>
  <si>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</si>
  <si>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</si>
  <si>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</si>
  <si>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</si>
  <si>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</si>
  <si>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</si>
  <si>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</si>
  <si>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</si>
  <si>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</si>
  <si>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</si>
  <si>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</si>
  <si>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</si>
  <si>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</si>
  <si>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</si>
  <si>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</si>
  <si>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</si>
  <si>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</si>
  <si>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</si>
  <si>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</si>
  <si>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</si>
  <si>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</si>
  <si>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</si>
  <si>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</si>
  <si>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</si>
  <si>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</si>
  <si>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</si>
  <si>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</si>
  <si>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</si>
  <si>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</si>
  <si>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</si>
  <si>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</si>
  <si>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</si>
  <si>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</si>
  <si>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</si>
  <si>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</si>
  <si>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</si>
  <si>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</si>
  <si>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</si>
  <si>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</si>
  <si>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</si>
  <si>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</si>
  <si>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</si>
  <si>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</si>
  <si>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</si>
  <si>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</si>
  <si>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</si>
  <si>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</si>
  <si>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</si>
  <si>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</si>
  <si>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</si>
  <si>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</si>
  <si>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</si>
  <si>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</si>
  <si>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</si>
  <si>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</si>
  <si>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</si>
  <si>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</si>
  <si>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</si>
  <si>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</si>
  <si>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</si>
  <si>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</si>
  <si>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</si>
  <si>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</si>
  <si>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</si>
  <si>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</si>
  <si>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</si>
  <si>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</si>
  <si>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</si>
  <si>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</si>
  <si>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</si>
  <si>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</si>
  <si>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</si>
  <si>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</si>
  <si>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</si>
  <si>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</si>
  <si>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</si>
  <si>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</si>
  <si>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</si>
  <si>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</si>
  <si>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</si>
  <si>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</si>
  <si>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</si>
  <si>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</si>
  <si>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</si>
  <si>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</si>
  <si>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</si>
  <si>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</si>
  <si>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</si>
  <si>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</si>
  <si>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</si>
  <si>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</si>
  <si>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</si>
  <si>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</si>
  <si>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</si>
  <si>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</si>
  <si>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</si>
  <si>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</si>
  <si>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</si>
  <si>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</si>
  <si>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</si>
  <si>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</si>
  <si>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</si>
  <si>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</si>
  <si>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</si>
  <si>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</si>
  <si>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</si>
  <si>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</si>
  <si>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</si>
  <si>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</si>
  <si>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</si>
  <si>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</si>
  <si>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</si>
  <si>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</si>
  <si>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</si>
  <si>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</si>
  <si>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</si>
  <si>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</si>
  <si>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</si>
  <si>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</si>
  <si>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</si>
  <si>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</si>
  <si>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</si>
  <si>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</si>
  <si>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</si>
  <si>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</si>
  <si>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</si>
  <si>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</si>
  <si>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</si>
  <si>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</si>
  <si>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</si>
  <si>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</si>
  <si>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</si>
  <si>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</si>
  <si>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</si>
  <si>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</si>
  <si>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</si>
  <si>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</si>
  <si>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</si>
  <si>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</si>
  <si>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</si>
  <si>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</si>
  <si>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</si>
  <si>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</si>
  <si>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</si>
  <si>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</si>
  <si>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</si>
  <si>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</si>
  <si>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</si>
  <si>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</si>
  <si>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</si>
  <si>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</si>
  <si>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</si>
  <si>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</si>
  <si>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</si>
  <si>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</si>
  <si>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</si>
  <si>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</si>
  <si>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</si>
  <si>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</si>
  <si>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</si>
  <si>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</si>
  <si>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</si>
  <si>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</si>
  <si>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</si>
  <si>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</si>
  <si>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</si>
  <si>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</si>
  <si>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</si>
  <si>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</si>
  <si>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</si>
  <si>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</si>
  <si>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</si>
  <si>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</si>
  <si>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</si>
  <si>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</si>
  <si>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</si>
  <si>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</si>
  <si>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</si>
  <si>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</si>
  <si>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</si>
  <si>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</si>
  <si>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</si>
  <si>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</si>
  <si>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</si>
  <si>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</si>
  <si>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</si>
  <si>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</si>
  <si>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</si>
  <si>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</si>
  <si>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</si>
  <si>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</si>
  <si>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</si>
  <si>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</si>
  <si>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</si>
  <si>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</si>
  <si>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</si>
  <si>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</si>
  <si>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</si>
  <si>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</si>
  <si>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</si>
  <si>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</si>
  <si>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</si>
  <si>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</si>
  <si>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</si>
  <si>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</si>
  <si>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</si>
  <si>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</si>
  <si>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</si>
  <si>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</si>
  <si>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</si>
  <si>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</si>
  <si>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</si>
  <si>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</si>
  <si>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</si>
  <si>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</si>
  <si>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</si>
  <si>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</si>
  <si>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</si>
  <si>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</si>
  <si>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</si>
  <si>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</si>
  <si>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</si>
  <si>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</si>
  <si>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</si>
  <si>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</si>
  <si>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</si>
  <si>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</si>
  <si>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</si>
  <si>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</si>
  <si>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</si>
  <si>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</si>
  <si>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</si>
  <si>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</si>
  <si>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</si>
  <si>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</si>
  <si>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</si>
  <si>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</si>
  <si>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</si>
  <si>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</si>
  <si>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</si>
  <si>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</si>
  <si>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</si>
  <si>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</si>
  <si>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</si>
  <si>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</si>
  <si>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</si>
  <si>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</si>
  <si>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</si>
  <si>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</si>
  <si>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</si>
  <si>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</si>
  <si>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</si>
  <si>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</si>
  <si>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</si>
  <si>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</si>
  <si>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</si>
  <si>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</si>
  <si>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</si>
  <si>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</si>
  <si>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</si>
  <si>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</si>
  <si>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</si>
  <si>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</si>
  <si>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</si>
  <si>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</si>
  <si>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</si>
  <si>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</si>
  <si>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</si>
  <si>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</si>
  <si>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</si>
  <si>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</si>
  <si>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</si>
  <si>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</si>
  <si>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</si>
  <si>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</si>
  <si>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</si>
  <si>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</si>
  <si>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</si>
  <si>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</si>
  <si>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</si>
  <si>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</si>
  <si>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</si>
  <si>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</si>
  <si>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</si>
  <si>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</si>
  <si>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</si>
  <si>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</si>
  <si>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</si>
  <si>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</si>
  <si>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</si>
  <si>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</si>
  <si>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</si>
  <si>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</si>
  <si>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</si>
  <si>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</si>
  <si>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</si>
  <si>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</si>
  <si>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</si>
  <si>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</si>
  <si>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</si>
  <si>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</si>
  <si>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</si>
  <si>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</si>
  <si>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</si>
  <si>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</si>
  <si>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</si>
  <si>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</si>
  <si>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</si>
  <si>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</si>
  <si>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</si>
  <si>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</si>
  <si>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</si>
  <si>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</si>
  <si>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</si>
  <si>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</si>
  <si>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</si>
  <si>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</si>
  <si>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</si>
  <si>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</si>
  <si>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</si>
  <si>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</si>
  <si>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</si>
  <si>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</si>
  <si>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</si>
  <si>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</si>
  <si>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</si>
  <si>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</si>
  <si>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</si>
  <si>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</si>
  <si>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</si>
  <si>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</si>
  <si>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</si>
  <si>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</si>
  <si>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</si>
  <si>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</si>
  <si>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</si>
  <si>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</si>
  <si>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</si>
  <si>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</si>
  <si>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</si>
  <si>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</si>
  <si>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</si>
  <si>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</si>
  <si>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</si>
  <si>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</si>
  <si>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</si>
  <si>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</si>
  <si>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</si>
  <si>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</si>
  <si>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</si>
  <si>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</si>
  <si>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</si>
  <si>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</si>
  <si>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</si>
  <si>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</si>
  <si>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</si>
  <si>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</si>
  <si>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</si>
  <si>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</si>
  <si>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</si>
  <si>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</si>
  <si>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</si>
  <si>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</si>
  <si>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</si>
  <si>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</si>
  <si>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</si>
  <si>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</si>
  <si>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</si>
  <si>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</si>
  <si>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</si>
  <si>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</si>
  <si>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</si>
  <si>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</si>
  <si>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</si>
  <si>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</si>
  <si>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</si>
  <si>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</si>
  <si>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</si>
  <si>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</si>
  <si>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</si>
  <si>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</si>
  <si>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</si>
  <si>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</si>
  <si>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</si>
  <si>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</si>
  <si>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</si>
  <si>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</si>
  <si>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</si>
  <si>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</si>
  <si>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</si>
  <si>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</si>
  <si>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</si>
  <si>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</si>
  <si>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</si>
  <si>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</si>
  <si>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</si>
  <si>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</si>
  <si>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</si>
  <si>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</si>
  <si>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</si>
  <si>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</si>
  <si>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</si>
  <si>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</si>
  <si>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</si>
  <si>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</si>
  <si>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</si>
  <si>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</si>
  <si>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</si>
  <si>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</si>
  <si>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</si>
  <si>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</si>
  <si>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</si>
  <si>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</si>
  <si>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</si>
  <si>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</si>
  <si>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</si>
  <si>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</si>
  <si>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</si>
  <si>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</si>
  <si>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</si>
  <si>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</si>
  <si>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</si>
  <si>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</si>
  <si>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</si>
  <si>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</si>
  <si>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</si>
  <si>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</si>
  <si>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</si>
  <si>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</si>
  <si>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</si>
  <si>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</si>
  <si>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</si>
  <si>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</si>
  <si>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</si>
  <si>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</si>
  <si>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</si>
  <si>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</si>
  <si>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</si>
  <si>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</si>
  <si>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</si>
  <si>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</si>
  <si>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</si>
  <si>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</si>
  <si>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</si>
  <si>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</si>
  <si>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</si>
  <si>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</si>
  <si>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</si>
  <si>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</si>
  <si>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</si>
  <si>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</si>
  <si>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</si>
  <si>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</si>
  <si>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</si>
  <si>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</si>
  <si>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</si>
  <si>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</si>
  <si>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</si>
  <si>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</si>
  <si>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</si>
  <si>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</si>
  <si>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</si>
  <si>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</si>
  <si>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</si>
  <si>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</si>
  <si>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</si>
  <si>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</si>
  <si>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</si>
  <si>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</si>
  <si>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</si>
  <si>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</si>
  <si>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</si>
  <si>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</si>
  <si>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</si>
  <si>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</si>
  <si>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</si>
  <si>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</si>
  <si>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</si>
  <si>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</si>
  <si>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</si>
  <si>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</si>
  <si>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</si>
  <si>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</si>
  <si>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</si>
  <si>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</si>
  <si>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</si>
  <si>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</si>
  <si>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</si>
  <si>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</si>
  <si>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</si>
  <si>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</si>
  <si>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</si>
  <si>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</si>
  <si>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</si>
  <si>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</si>
  <si>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</si>
  <si>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</si>
  <si>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</si>
  <si>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</si>
  <si>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</si>
  <si>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</si>
  <si>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</si>
  <si>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</si>
  <si>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</si>
  <si>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</si>
  <si>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</si>
  <si>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</si>
  <si>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</si>
  <si>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</si>
  <si>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</si>
  <si>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</si>
  <si>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</si>
  <si>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</si>
  <si>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</si>
  <si>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</si>
  <si>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</si>
  <si>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</si>
  <si>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</si>
  <si>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</si>
  <si>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</si>
  <si>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</si>
  <si>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</si>
  <si>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</si>
  <si>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</si>
  <si>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</si>
  <si>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</si>
  <si>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</si>
  <si>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</si>
  <si>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</si>
  <si>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</si>
  <si>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</si>
  <si>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</si>
  <si>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</si>
  <si>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</si>
  <si>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</si>
  <si>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</si>
  <si>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</si>
  <si>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</si>
  <si>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</si>
  <si>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</si>
  <si>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</si>
  <si>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</si>
  <si>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</si>
  <si>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</si>
  <si>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</si>
  <si>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</si>
  <si>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</si>
  <si>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</si>
  <si>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</si>
  <si>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</si>
  <si>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</si>
  <si>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</si>
  <si>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</si>
  <si>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</si>
  <si>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</si>
  <si>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</si>
  <si>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</si>
  <si>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</si>
  <si>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</si>
  <si>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</si>
  <si>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</si>
  <si>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</si>
  <si>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</si>
  <si>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</si>
  <si>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</si>
  <si>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</si>
  <si>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</si>
  <si>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</si>
  <si>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</si>
  <si>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</si>
  <si>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</si>
  <si>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</si>
  <si>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</si>
  <si>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</si>
  <si>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</si>
  <si>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</si>
  <si>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</si>
  <si>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</si>
  <si>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</si>
  <si>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</si>
  <si>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</si>
  <si>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</si>
  <si>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</si>
  <si>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</si>
  <si>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</si>
  <si>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</si>
  <si>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</si>
  <si>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</si>
  <si>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</si>
  <si>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</si>
  <si>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</si>
  <si>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</si>
  <si>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</si>
  <si>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</si>
  <si>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</si>
  <si>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</si>
  <si>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</si>
  <si>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</si>
  <si>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</si>
  <si>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</si>
  <si>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</si>
  <si>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</si>
  <si>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</si>
  <si>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</si>
  <si>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</si>
  <si>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</si>
  <si>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</si>
  <si>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</si>
  <si>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</si>
  <si>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</si>
  <si>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</si>
  <si>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</si>
  <si>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</si>
  <si>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</si>
  <si>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</si>
  <si>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</si>
  <si>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</si>
  <si>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</si>
  <si>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</si>
  <si>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</si>
  <si>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</si>
  <si>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</si>
  <si>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</si>
  <si>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</si>
  <si>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</si>
  <si>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</si>
  <si>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</si>
  <si>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</si>
  <si>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</si>
  <si>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</si>
  <si>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</si>
  <si>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</si>
  <si>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</si>
  <si>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</si>
  <si>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</si>
  <si>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</si>
  <si>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</si>
  <si>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</si>
  <si>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</si>
  <si>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</si>
  <si>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</si>
  <si>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</si>
  <si>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</si>
  <si>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</si>
  <si>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</si>
  <si>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</si>
  <si>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</si>
  <si>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</si>
  <si>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</si>
  <si>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</si>
  <si>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</si>
  <si>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</si>
  <si>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</si>
  <si>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</si>
  <si>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</si>
  <si>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</si>
  <si>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</si>
  <si>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</si>
  <si>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</si>
  <si>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</si>
  <si>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</si>
  <si>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</si>
  <si>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</si>
  <si>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</si>
  <si>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</si>
  <si>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</si>
  <si>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</si>
  <si>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</si>
  <si>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</si>
  <si>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</si>
  <si>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</si>
  <si>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</si>
  <si>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</si>
  <si>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</si>
  <si>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</si>
  <si>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</si>
  <si>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</si>
  <si>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</si>
  <si>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</si>
  <si>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</si>
  <si>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</si>
  <si>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</si>
  <si>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</si>
  <si>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</si>
  <si>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</si>
  <si>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</si>
  <si>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</si>
  <si>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</si>
  <si>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</si>
  <si>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</si>
  <si>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</si>
  <si>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</si>
  <si>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</si>
  <si>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</si>
  <si>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</si>
  <si>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</si>
  <si>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</si>
  <si>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</si>
  <si>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</si>
  <si>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</si>
  <si>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</si>
  <si>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</si>
  <si>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</si>
  <si>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</si>
  <si>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</si>
  <si>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</si>
  <si>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</si>
  <si>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</si>
  <si>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</si>
  <si>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</si>
  <si>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</si>
  <si>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</si>
  <si>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</si>
  <si>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</si>
  <si>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</si>
  <si>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</si>
  <si>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</si>
  <si>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</si>
  <si>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</si>
  <si>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</si>
  <si>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</si>
  <si>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</si>
  <si>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</si>
  <si>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</si>
  <si>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</si>
  <si>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</si>
  <si>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</si>
  <si>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</si>
  <si>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</si>
  <si>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</si>
  <si>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</si>
  <si>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</si>
  <si>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</si>
  <si>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</si>
  <si>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</si>
  <si>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</si>
  <si>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</si>
  <si>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</si>
  <si>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</si>
  <si>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</si>
  <si>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</si>
  <si>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</si>
  <si>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</si>
  <si>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</si>
  <si>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</si>
  <si>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</si>
  <si>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</si>
  <si>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</si>
  <si>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</si>
  <si>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</si>
  <si>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</si>
  <si>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</si>
  <si>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</si>
  <si>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</si>
  <si>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</si>
  <si>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</si>
  <si>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</si>
  <si>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</si>
  <si>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</si>
  <si>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</si>
  <si>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</si>
  <si>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</si>
  <si>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</si>
  <si>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</si>
  <si>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</si>
  <si>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</si>
  <si>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</si>
  <si>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</si>
  <si>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</si>
  <si>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</si>
  <si>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</si>
  <si>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</si>
  <si>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</si>
  <si>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</si>
  <si>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</si>
  <si>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</si>
  <si>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</si>
  <si>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</si>
  <si>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</si>
  <si>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</si>
  <si>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</si>
  <si>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</si>
  <si>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</si>
  <si>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</si>
  <si>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</si>
  <si>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</si>
  <si>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</si>
  <si>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</si>
  <si>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</si>
  <si>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</si>
  <si>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</si>
  <si>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</si>
  <si>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</si>
  <si>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</si>
  <si>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</si>
  <si>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</si>
  <si>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</si>
  <si>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</si>
  <si>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</si>
  <si>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</si>
  <si>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</si>
  <si>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</si>
  <si>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</si>
  <si>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</si>
  <si>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</si>
  <si>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</si>
  <si>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</si>
  <si>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</si>
  <si>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</si>
  <si>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</si>
  <si>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</si>
  <si>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</si>
  <si>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</si>
  <si>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</si>
  <si>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</si>
  <si>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</si>
  <si>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</si>
  <si>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</si>
  <si>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</si>
  <si>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</si>
  <si>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</si>
  <si>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</si>
  <si>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</si>
  <si>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</si>
  <si>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</si>
  <si>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</si>
  <si>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</si>
  <si>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</si>
  <si>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</si>
  <si>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</si>
  <si>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</si>
  <si>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</si>
  <si>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</si>
  <si>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</si>
  <si>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</si>
  <si>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</si>
  <si>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</si>
  <si>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</si>
  <si>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</si>
  <si>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</si>
  <si>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</si>
  <si>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</si>
  <si>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</si>
  <si>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</si>
  <si>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</si>
  <si>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</si>
  <si>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</si>
  <si>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</si>
  <si>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</si>
  <si>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</si>
  <si>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</si>
  <si>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</si>
  <si>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</si>
  <si>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</si>
  <si>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</si>
  <si>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</si>
  <si>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</si>
  <si>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</si>
  <si>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</si>
  <si>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</si>
  <si>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</si>
  <si>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</si>
  <si>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</si>
  <si>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</si>
  <si>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</si>
  <si>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</si>
  <si>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</si>
  <si>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</si>
  <si>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</si>
  <si>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</si>
  <si>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</si>
  <si>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</si>
  <si>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</si>
  <si>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</si>
  <si>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</si>
  <si>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</si>
  <si>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</si>
  <si>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</si>
  <si>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</si>
  <si>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</si>
  <si>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</si>
  <si>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</si>
  <si>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</si>
  <si>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</si>
  <si>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</si>
  <si>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</si>
  <si>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</si>
  <si>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</si>
  <si>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</si>
  <si>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</si>
  <si>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</si>
  <si>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</si>
  <si>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</si>
  <si>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</si>
  <si>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</si>
  <si>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</si>
  <si>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</si>
  <si>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</si>
  <si>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</si>
  <si>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</si>
  <si>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</si>
  <si>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</si>
  <si>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</si>
  <si>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</si>
  <si>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</si>
  <si>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</si>
  <si>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</si>
  <si>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</si>
  <si>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</si>
  <si>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</si>
  <si>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</si>
  <si>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</si>
  <si>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</si>
  <si>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</si>
  <si>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</si>
  <si>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</si>
  <si>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</si>
  <si>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</si>
  <si>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</si>
  <si>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</si>
  <si>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</si>
  <si>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</si>
  <si>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</si>
  <si>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</si>
  <si>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</si>
  <si>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</si>
  <si>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</si>
  <si>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</si>
  <si>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</si>
  <si>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</si>
  <si>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</si>
  <si>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</si>
  <si>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</si>
  <si>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</si>
  <si>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</si>
  <si>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</si>
  <si>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</si>
  <si>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</si>
  <si>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</si>
  <si>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</si>
  <si>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</si>
  <si>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</si>
  <si>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</si>
  <si>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</si>
  <si>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</si>
  <si>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</si>
  <si>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</si>
  <si>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</si>
  <si>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</si>
  <si>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</si>
  <si>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</si>
  <si>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</si>
  <si>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</si>
  <si>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</si>
  <si>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</si>
  <si>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</si>
  <si>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</si>
  <si>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</si>
  <si>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</si>
  <si>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</si>
  <si>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</si>
  <si>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</si>
  <si>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</si>
  <si>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</si>
  <si>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</si>
  <si>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</si>
  <si>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</si>
  <si>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</si>
  <si>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</si>
  <si>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</si>
  <si>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</si>
  <si>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</si>
  <si>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</si>
  <si>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</si>
  <si>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</si>
  <si>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</si>
  <si>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</si>
  <si>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</si>
  <si>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</si>
  <si>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</si>
  <si>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</si>
  <si>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</si>
  <si>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</si>
  <si>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</si>
  <si>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</si>
  <si>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</si>
  <si>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</si>
  <si>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</si>
  <si>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</si>
  <si>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</si>
  <si>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</si>
  <si>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</si>
  <si>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</si>
  <si>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</si>
  <si>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</si>
  <si>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</si>
  <si>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</si>
  <si>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</si>
  <si>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</si>
  <si>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</si>
  <si>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</si>
  <si>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</si>
  <si>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</si>
  <si>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</si>
  <si>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</si>
  <si>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</si>
  <si>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</si>
  <si>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</si>
  <si>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</si>
  <si>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</si>
  <si>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</si>
  <si>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</si>
  <si>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</si>
  <si>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</si>
  <si>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</si>
  <si>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</si>
  <si>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</si>
  <si>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</si>
  <si>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</si>
  <si>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</si>
  <si>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</si>
  <si>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</si>
  <si>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</si>
  <si>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</si>
  <si>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</si>
  <si>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</si>
  <si>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</si>
  <si>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</si>
  <si>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</si>
  <si>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</si>
  <si>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</si>
  <si>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</si>
  <si>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</si>
  <si>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</si>
  <si>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</si>
  <si>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</si>
  <si>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</si>
  <si>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</si>
  <si>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</si>
  <si>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</si>
  <si>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</si>
  <si>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</si>
  <si>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</si>
  <si>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</si>
  <si>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</si>
  <si>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</si>
  <si>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</si>
  <si>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</si>
  <si>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</si>
  <si>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</si>
  <si>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</si>
  <si>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</si>
  <si>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</si>
  <si>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</si>
  <si>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</si>
  <si>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</si>
  <si>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</si>
  <si>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</si>
  <si>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</si>
  <si>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</si>
  <si>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</si>
  <si>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</si>
  <si>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</si>
  <si>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</si>
  <si>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</si>
  <si>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</si>
  <si>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</si>
  <si>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</si>
  <si>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</si>
  <si>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</si>
  <si>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</si>
  <si>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</si>
  <si>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</si>
  <si>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</si>
  <si>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</si>
  <si>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</si>
  <si>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</si>
  <si>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</si>
  <si>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</si>
  <si>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</si>
  <si>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</si>
  <si>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</si>
  <si>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</si>
  <si>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</si>
  <si>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</si>
  <si>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</si>
  <si>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</si>
  <si>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</si>
  <si>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</si>
  <si>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</si>
  <si>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</si>
  <si>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</si>
  <si>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</si>
  <si>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</si>
  <si>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</si>
  <si>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</si>
  <si>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</si>
  <si>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</si>
  <si>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</si>
  <si>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</si>
  <si>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</si>
  <si>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</si>
  <si>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</si>
  <si>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</si>
  <si>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</si>
  <si>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</si>
  <si>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</si>
  <si>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</si>
  <si>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</si>
  <si>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</si>
  <si>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</si>
  <si>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</si>
  <si>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</si>
  <si>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</si>
  <si>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</si>
  <si>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</si>
  <si>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</si>
  <si>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</si>
  <si>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</si>
  <si>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</si>
  <si>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</si>
  <si>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</si>
  <si>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</si>
  <si>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</si>
  <si>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</si>
  <si>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</si>
  <si>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</si>
  <si>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</si>
  <si>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</si>
  <si>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</si>
  <si>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</si>
  <si>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</si>
  <si>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</si>
  <si>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</si>
  <si>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</si>
  <si>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</si>
  <si>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</si>
  <si>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</si>
  <si>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</si>
  <si>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</si>
  <si>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</si>
  <si>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</si>
  <si>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</si>
  <si>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</si>
  <si>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</si>
  <si>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</si>
  <si>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</si>
  <si>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</si>
  <si>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</si>
  <si>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</si>
  <si>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</si>
  <si>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</si>
  <si>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</si>
  <si>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</si>
  <si>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</si>
  <si>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</si>
  <si>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</si>
  <si>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</si>
  <si>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</si>
  <si>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</si>
  <si>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</si>
  <si>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</si>
  <si>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</si>
  <si>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</si>
  <si>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</si>
  <si>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</si>
  <si>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</si>
  <si>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</si>
  <si>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</si>
  <si>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</si>
  <si>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</si>
  <si>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</si>
  <si>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</si>
  <si>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</si>
  <si>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</si>
  <si>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</si>
  <si>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</si>
  <si>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</si>
  <si>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</si>
  <si>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</si>
  <si>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</si>
  <si>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</si>
  <si>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</si>
  <si>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</si>
  <si>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</si>
  <si>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</si>
  <si>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</si>
  <si>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</si>
  <si>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</si>
  <si>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</si>
  <si>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</si>
  <si>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</si>
  <si>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</si>
  <si>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</si>
  <si>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</si>
  <si>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</si>
  <si>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</si>
  <si>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</si>
  <si>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</si>
  <si>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</si>
  <si>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</si>
  <si>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</si>
  <si>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</si>
  <si>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</si>
  <si>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</si>
  <si>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</si>
  <si>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</si>
  <si>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</si>
  <si>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</si>
  <si>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</si>
  <si>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</si>
  <si>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</si>
  <si>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</si>
  <si>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</si>
  <si>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</si>
  <si>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</si>
  <si>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</si>
  <si>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</si>
  <si>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</si>
  <si>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</si>
  <si>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</si>
  <si>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</si>
  <si>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</si>
  <si>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</si>
  <si>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</si>
  <si>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</si>
  <si>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</si>
  <si>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</si>
  <si>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</si>
  <si>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</si>
  <si>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</si>
  <si>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</si>
  <si>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</si>
  <si>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</si>
  <si>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</si>
  <si>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</si>
  <si>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</si>
  <si>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</si>
  <si>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</si>
  <si>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</si>
  <si>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</si>
  <si>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</si>
  <si>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</si>
  <si>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</si>
  <si>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</si>
  <si>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</si>
  <si>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</si>
  <si>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</si>
  <si>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</si>
  <si>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</si>
  <si>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</si>
  <si>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</si>
  <si>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</si>
  <si>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</si>
  <si>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</si>
  <si>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</si>
  <si>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</si>
  <si>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</si>
  <si>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</si>
  <si>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</si>
  <si>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</si>
  <si>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</si>
  <si>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</si>
  <si>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</si>
  <si>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</si>
  <si>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</si>
  <si>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</si>
  <si>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</si>
  <si>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</si>
  <si>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</si>
  <si>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</si>
  <si>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</si>
  <si>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</si>
  <si>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</si>
  <si>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</si>
  <si>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</si>
  <si>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</si>
  <si>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</si>
  <si>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</si>
  <si>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</si>
  <si>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</si>
  <si>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</si>
  <si>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</si>
  <si>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</si>
  <si>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</si>
  <si>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</si>
  <si>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</si>
  <si>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</si>
  <si>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</si>
  <si>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</si>
  <si>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</si>
  <si>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</si>
  <si>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</si>
  <si>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</si>
  <si>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</si>
  <si>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</si>
  <si>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</si>
  <si>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</si>
  <si>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</si>
  <si>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</si>
  <si>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</si>
  <si>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</si>
  <si>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</si>
  <si>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</si>
  <si>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</si>
  <si>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</si>
  <si>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</si>
  <si>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</si>
  <si>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</si>
  <si>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</si>
  <si>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</si>
  <si>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</si>
  <si>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</si>
  <si>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</si>
  <si>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</si>
  <si>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</si>
  <si>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</si>
  <si>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</si>
  <si>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</si>
  <si>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</si>
  <si>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</si>
  <si>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</si>
  <si>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</si>
  <si>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</si>
  <si>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</si>
  <si>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</si>
  <si>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</si>
  <si>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</si>
  <si>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</si>
  <si>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</si>
  <si>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</si>
  <si>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</si>
  <si>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</si>
  <si>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</si>
  <si>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</si>
  <si>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</si>
  <si>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</si>
  <si>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</si>
  <si>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</si>
  <si>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</si>
  <si>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</si>
  <si>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</si>
  <si>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</si>
  <si>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</si>
  <si>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</si>
  <si>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</si>
  <si>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</si>
  <si>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</si>
  <si>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</si>
  <si>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</si>
  <si>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</si>
  <si>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</si>
  <si>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</si>
  <si>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</si>
  <si>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</si>
  <si>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</si>
  <si>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</si>
  <si>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</si>
  <si>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</si>
  <si>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</si>
  <si>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</si>
  <si>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</si>
  <si>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</si>
  <si>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</si>
  <si>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</si>
  <si>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</si>
  <si>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</si>
  <si>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</si>
  <si>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</si>
  <si>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</si>
  <si>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</si>
  <si>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</si>
  <si>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</si>
  <si>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</si>
  <si>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</si>
  <si>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</si>
  <si>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</si>
  <si>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</si>
  <si>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</si>
  <si>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</si>
  <si>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</si>
  <si>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</si>
  <si>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</si>
  <si>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</si>
  <si>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</si>
  <si>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</si>
  <si>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</si>
  <si>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</si>
  <si>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</si>
  <si>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</si>
  <si>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</si>
  <si>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</si>
  <si>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</si>
  <si>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</si>
  <si>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</si>
  <si>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</si>
  <si>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</si>
  <si>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</si>
  <si>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</si>
  <si>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</si>
  <si>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</si>
  <si>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</si>
  <si>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</si>
  <si>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</si>
  <si>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</si>
  <si>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</si>
  <si>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</si>
  <si>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</si>
  <si>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</si>
  <si>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</si>
  <si>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</si>
  <si>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</si>
  <si>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</si>
  <si>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</si>
  <si>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</si>
  <si>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</si>
  <si>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</si>
  <si>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</si>
  <si>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</si>
  <si>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</si>
  <si>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</si>
  <si>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</si>
  <si>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</si>
  <si>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</si>
  <si>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</si>
  <si>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</si>
  <si>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</si>
  <si>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</si>
  <si>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</si>
  <si>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</si>
  <si>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</si>
  <si>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</si>
  <si>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</si>
  <si>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</si>
  <si>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</si>
  <si>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</si>
  <si>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</si>
  <si>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</si>
  <si>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</si>
  <si>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</si>
  <si>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</si>
  <si>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</si>
  <si>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</si>
  <si>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</si>
  <si>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</si>
  <si>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</si>
  <si>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</si>
  <si>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</si>
  <si>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</si>
  <si>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</si>
  <si>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</si>
  <si>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</si>
  <si>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</si>
  <si>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</si>
  <si>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</si>
  <si>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</si>
  <si>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</si>
  <si>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</si>
  <si>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</si>
  <si>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</si>
  <si>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</si>
  <si>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</si>
  <si>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</si>
  <si>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</si>
  <si>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</si>
  <si>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</si>
  <si>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</si>
  <si>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</si>
  <si>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</si>
  <si>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</si>
  <si>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</si>
  <si>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</si>
  <si>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</si>
  <si>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</si>
  <si>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</si>
  <si>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</si>
  <si>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</si>
  <si>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</si>
  <si>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</si>
  <si>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</si>
  <si>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</si>
  <si>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</si>
  <si>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</si>
  <si>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</si>
  <si>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</si>
  <si>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</si>
  <si>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</si>
  <si>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</si>
  <si>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</si>
  <si>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</si>
  <si>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</si>
  <si>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</si>
  <si>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</si>
  <si>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</si>
  <si>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</si>
  <si>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</si>
  <si>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</si>
  <si>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</si>
  <si>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</si>
  <si>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</si>
  <si>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</si>
  <si>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</si>
  <si>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</si>
  <si>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</si>
  <si>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</si>
  <si>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</si>
  <si>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</si>
  <si>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</si>
  <si>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</si>
  <si>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</si>
  <si>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</si>
  <si>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</si>
  <si>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</si>
  <si>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</si>
  <si>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</si>
  <si>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</si>
  <si>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</si>
  <si>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</si>
  <si>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</si>
  <si>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</si>
  <si>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</si>
  <si>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</si>
  <si>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</si>
  <si>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</si>
  <si>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</si>
  <si>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</si>
  <si>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</si>
  <si>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</si>
  <si>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</si>
  <si>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</si>
  <si>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</si>
  <si>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</si>
  <si>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</si>
  <si>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</si>
  <si>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</si>
  <si>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</si>
  <si>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</si>
  <si>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</si>
  <si>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</si>
  <si>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</si>
  <si>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</si>
  <si>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</si>
  <si>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</si>
  <si>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</si>
  <si>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</si>
  <si>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</si>
  <si>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</si>
  <si>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</si>
  <si>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</si>
  <si>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</si>
  <si>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</si>
  <si>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</si>
  <si>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</si>
  <si>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</si>
  <si>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</si>
  <si>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</si>
  <si>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</si>
  <si>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</si>
  <si>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</si>
  <si>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</si>
  <si>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</si>
  <si>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</si>
  <si>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</si>
  <si>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</si>
  <si>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</si>
  <si>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</si>
  <si>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</si>
  <si>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</si>
  <si>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</si>
  <si>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</si>
  <si>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</si>
  <si>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</si>
  <si>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</si>
  <si>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</si>
  <si>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</si>
  <si>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</si>
  <si>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</si>
  <si>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</si>
  <si>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</si>
  <si>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</si>
  <si>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</si>
  <si>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</si>
  <si>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</si>
  <si>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</si>
  <si>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</si>
  <si>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</si>
  <si>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</si>
  <si>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</si>
  <si>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</si>
  <si>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</si>
  <si>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</si>
  <si>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</si>
  <si>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</si>
  <si>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</si>
  <si>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</si>
  <si>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</si>
  <si>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</si>
  <si>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</si>
  <si>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</si>
  <si>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</si>
  <si>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</si>
  <si>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</si>
  <si>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</si>
  <si>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</si>
  <si>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</si>
  <si>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</si>
  <si>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</si>
  <si>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</si>
  <si>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</si>
  <si>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</si>
  <si>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</si>
  <si>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</si>
  <si>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</si>
  <si>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</si>
  <si>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</si>
  <si>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</si>
  <si>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</si>
  <si>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</si>
  <si>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</si>
  <si>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</si>
  <si>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</si>
  <si>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</si>
  <si>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</si>
  <si>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</si>
  <si>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</si>
  <si>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</si>
  <si>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</si>
  <si>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</si>
  <si>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</si>
  <si>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</si>
  <si>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</si>
  <si>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</si>
  <si>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</si>
  <si>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</si>
  <si>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</si>
  <si>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</si>
  <si>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</si>
  <si>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</si>
  <si>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</si>
  <si>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</si>
  <si>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</si>
  <si>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</si>
  <si>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</si>
  <si>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</si>
  <si>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</si>
  <si>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</si>
  <si>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</si>
  <si>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</si>
  <si>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</si>
  <si>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</si>
  <si>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</si>
  <si>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</si>
  <si>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</si>
  <si>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</si>
  <si>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</si>
  <si>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</si>
  <si>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</si>
  <si>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</si>
  <si>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</si>
  <si>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</si>
  <si>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</si>
  <si>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</si>
  <si>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</si>
  <si>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</si>
  <si>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</si>
  <si>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</si>
  <si>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</si>
  <si>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</si>
  <si>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</si>
  <si>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</si>
  <si>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</si>
  <si>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</si>
  <si>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</si>
  <si>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</si>
  <si>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</si>
  <si>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</si>
  <si>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</si>
  <si>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</si>
  <si>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</si>
  <si>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</si>
  <si>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</si>
  <si>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</si>
  <si>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</si>
  <si>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</si>
  <si>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</si>
  <si>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</si>
  <si>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</si>
  <si>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</si>
  <si>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</si>
  <si>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</si>
  <si>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</si>
  <si>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</si>
  <si>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</si>
  <si>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</si>
  <si>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</si>
  <si>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</si>
  <si>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</si>
  <si>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</si>
  <si>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</si>
  <si>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</si>
  <si>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</si>
  <si>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</si>
  <si>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</si>
  <si>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</si>
  <si>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</si>
  <si>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</si>
  <si>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</si>
  <si>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</si>
  <si>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</si>
  <si>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</si>
  <si>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</si>
  <si>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</si>
  <si>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</si>
  <si>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</si>
  <si>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</si>
  <si>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</si>
  <si>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</si>
  <si>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</si>
  <si>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</si>
  <si>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</si>
  <si>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</si>
  <si>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</si>
  <si>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</si>
  <si>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</si>
  <si>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</si>
  <si>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</si>
  <si>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</si>
  <si>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</si>
  <si>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</si>
  <si>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</si>
  <si>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</si>
  <si>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</si>
  <si>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</si>
  <si>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</si>
  <si>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</si>
  <si>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</si>
  <si>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</si>
  <si>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</si>
  <si>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</si>
  <si>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</si>
  <si>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</si>
  <si>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</si>
  <si>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</si>
  <si>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</si>
  <si>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</si>
  <si>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</si>
  <si>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</si>
  <si>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</si>
  <si>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</si>
  <si>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</si>
  <si>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</si>
  <si>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</si>
  <si>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</si>
  <si>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</si>
  <si>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</si>
  <si>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</si>
  <si>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</si>
  <si>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</si>
  <si>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</si>
  <si>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</si>
  <si>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</si>
  <si>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</si>
  <si>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</si>
  <si>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</si>
  <si>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</si>
  <si>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</si>
  <si>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</si>
  <si>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</si>
  <si>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</si>
  <si>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</si>
  <si>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</si>
  <si>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</si>
  <si>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</si>
  <si>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</si>
  <si>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</si>
  <si>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</si>
  <si>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</si>
  <si>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</si>
  <si>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</si>
  <si>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</si>
  <si>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</si>
  <si>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</si>
  <si>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</si>
  <si>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</si>
  <si>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</si>
  <si>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</si>
  <si>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</si>
  <si>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</si>
  <si>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</si>
  <si>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</si>
  <si>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</si>
  <si>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</si>
  <si>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</si>
  <si>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</si>
  <si>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</si>
  <si>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</si>
  <si>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</si>
  <si>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</si>
  <si>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</si>
  <si>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</si>
  <si>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</si>
  <si>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</si>
  <si>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</si>
  <si>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</si>
  <si>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</si>
  <si>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</si>
  <si>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</si>
  <si>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</si>
  <si>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</si>
  <si>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</si>
  <si>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</si>
  <si>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</si>
  <si>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</si>
  <si>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</si>
  <si>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</si>
  <si>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</si>
  <si>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</si>
  <si>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</si>
  <si>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</si>
  <si>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</si>
  <si>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</si>
  <si>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</si>
  <si>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</si>
  <si>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</si>
  <si>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</si>
  <si>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</si>
  <si>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</si>
  <si>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</si>
  <si>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</si>
  <si>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</si>
  <si>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</si>
  <si>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</si>
  <si>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</si>
  <si>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</si>
  <si>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</si>
  <si>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</si>
  <si>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</si>
  <si>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</si>
  <si>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</si>
  <si>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</si>
  <si>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</si>
  <si>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</si>
  <si>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</si>
  <si>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</si>
  <si>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</si>
  <si>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</si>
  <si>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</si>
  <si>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</si>
  <si>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</si>
  <si>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</si>
  <si>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</si>
  <si>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</si>
  <si>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</si>
  <si>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</si>
  <si>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</si>
  <si>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</si>
  <si>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</si>
  <si>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</si>
  <si>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</si>
  <si>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</si>
  <si>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</si>
  <si>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</si>
  <si>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</si>
  <si>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</si>
  <si>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</si>
  <si>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</si>
  <si>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</si>
  <si>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</si>
  <si>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</si>
  <si>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</si>
  <si>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</si>
  <si>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</si>
  <si>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</si>
  <si>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</si>
  <si>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</si>
  <si>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</si>
  <si>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</si>
  <si>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</si>
  <si>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</si>
  <si>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</si>
  <si>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</si>
  <si>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</si>
  <si>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</si>
  <si>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</si>
  <si>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</si>
  <si>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</si>
  <si>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</si>
  <si>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</si>
  <si>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</si>
  <si>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</si>
  <si>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</si>
  <si>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</si>
  <si>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</si>
  <si>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</si>
  <si>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</si>
  <si>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</si>
  <si>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</si>
  <si>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</si>
  <si>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</si>
  <si>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</si>
  <si>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</si>
  <si>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</si>
  <si>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</si>
  <si>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</si>
  <si>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</si>
  <si>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</si>
  <si>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</si>
  <si>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</si>
  <si>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</si>
  <si>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</si>
  <si>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</si>
  <si>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</si>
  <si>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</si>
  <si>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</si>
  <si>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</si>
  <si>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</si>
  <si>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</si>
  <si>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</si>
  <si>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</si>
  <si>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</si>
  <si>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</si>
  <si>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</si>
  <si>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</si>
  <si>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</si>
  <si>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</si>
  <si>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</si>
  <si>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</si>
  <si>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</si>
  <si>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</si>
  <si>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</si>
  <si>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</si>
  <si>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</si>
  <si>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</si>
  <si>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</si>
  <si>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</si>
  <si>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</si>
  <si>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</si>
  <si>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</si>
  <si>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</si>
  <si>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</si>
  <si>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</si>
  <si>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</si>
  <si>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</si>
  <si>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</si>
  <si>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</si>
  <si>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</si>
  <si>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</si>
  <si>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</si>
  <si>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</si>
  <si>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</si>
  <si>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</si>
  <si>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</si>
  <si>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</si>
  <si>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</si>
  <si>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</si>
  <si>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</si>
  <si>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</si>
  <si>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</si>
  <si>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</si>
  <si>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</si>
  <si>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</si>
  <si>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</si>
  <si>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</si>
  <si>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</si>
  <si>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</si>
  <si>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</si>
  <si>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</si>
  <si>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</si>
  <si>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</si>
  <si>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</si>
  <si>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</si>
  <si>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</si>
  <si>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</si>
  <si>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</si>
  <si>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</si>
  <si>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</si>
  <si>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</si>
  <si>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</si>
  <si>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</si>
  <si>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</si>
  <si>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</si>
  <si>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</si>
  <si>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</si>
  <si>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</si>
  <si>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</si>
  <si>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</si>
  <si>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</si>
  <si>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</si>
  <si>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</si>
  <si>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</si>
  <si>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</si>
  <si>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</si>
  <si>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</si>
  <si>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</si>
  <si>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</si>
  <si>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</si>
  <si>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</si>
  <si>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</si>
  <si>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</si>
  <si>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</si>
  <si>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</si>
  <si>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</si>
  <si>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</si>
  <si>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</si>
  <si>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</si>
  <si>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</si>
  <si>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</si>
  <si>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</si>
  <si>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</si>
  <si>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</si>
  <si>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</si>
  <si>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</si>
  <si>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</si>
  <si>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</si>
  <si>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</si>
  <si>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</si>
  <si>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</si>
  <si>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</si>
  <si>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</si>
  <si>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</si>
  <si>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</si>
  <si>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</si>
  <si>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</si>
  <si>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</si>
  <si>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</si>
  <si>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</si>
  <si>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</si>
  <si>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</si>
  <si>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</si>
  <si>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</si>
  <si>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</si>
  <si>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</si>
  <si>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</si>
  <si>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</si>
  <si>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</si>
  <si>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</si>
  <si>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</si>
  <si>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</si>
  <si>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</si>
  <si>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</si>
  <si>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</si>
  <si>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</si>
  <si>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</si>
  <si>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</si>
  <si>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</si>
  <si>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</si>
  <si>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</si>
  <si>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</si>
  <si>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</si>
  <si>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</si>
  <si>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</si>
  <si>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</si>
  <si>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</si>
  <si>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</si>
  <si>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</si>
  <si>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</si>
  <si>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</si>
  <si>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</si>
  <si>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</si>
  <si>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</si>
  <si>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</si>
  <si>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</si>
  <si>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</si>
  <si>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</si>
  <si>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</si>
  <si>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</si>
  <si>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</si>
  <si>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</si>
  <si>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</si>
  <si>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</si>
  <si>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</si>
  <si>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</si>
  <si>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</si>
  <si>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</si>
  <si>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</si>
  <si>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</si>
  <si>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</si>
  <si>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</si>
  <si>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</si>
  <si>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</si>
  <si>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</si>
  <si>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</si>
  <si>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</si>
  <si>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</si>
  <si>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</si>
  <si>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</si>
  <si>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</si>
  <si>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</si>
  <si>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</si>
  <si>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</si>
  <si>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</si>
  <si>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</si>
  <si>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</si>
  <si>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</si>
  <si>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</si>
  <si>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</si>
  <si>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</si>
  <si>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</si>
  <si>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</si>
  <si>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</si>
  <si>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</si>
  <si>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</si>
  <si>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</si>
  <si>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</si>
  <si>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</si>
  <si>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</si>
  <si>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</si>
  <si>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</si>
  <si>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</si>
  <si>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</si>
  <si>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</si>
  <si>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</si>
  <si>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</si>
  <si>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</si>
  <si>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</si>
  <si>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</si>
  <si>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</si>
  <si>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</si>
  <si>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</si>
  <si>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</si>
  <si>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</si>
  <si>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</si>
  <si>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</si>
  <si>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</si>
  <si>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</si>
  <si>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</si>
  <si>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</si>
  <si>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</si>
  <si>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</si>
  <si>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</si>
  <si>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</si>
  <si>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</si>
  <si>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</si>
  <si>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</si>
  <si>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</si>
  <si>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</si>
  <si>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</si>
  <si>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</si>
  <si>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</si>
  <si>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</si>
  <si>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</si>
  <si>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</si>
  <si>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</si>
  <si>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</si>
  <si>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</si>
  <si>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</si>
  <si>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</si>
  <si>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</si>
  <si>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</si>
  <si>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</si>
  <si>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</si>
  <si>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</si>
  <si>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</si>
  <si>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</si>
  <si>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</si>
  <si>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</si>
  <si>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</si>
  <si>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</si>
  <si>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</si>
  <si>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</si>
  <si>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</si>
  <si>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</si>
  <si>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</si>
  <si>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</si>
  <si>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</si>
  <si>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</si>
  <si>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</si>
  <si>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</si>
  <si>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</si>
  <si>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</si>
  <si>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</si>
  <si>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</si>
  <si>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</si>
  <si>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</si>
  <si>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</si>
  <si>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</si>
  <si>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</si>
  <si>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</si>
  <si>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</si>
  <si>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</si>
  <si>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</si>
  <si>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</si>
  <si>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</si>
  <si>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</si>
  <si>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</si>
  <si>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</si>
  <si>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</si>
  <si>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</si>
  <si>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</si>
  <si>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</si>
  <si>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</si>
  <si>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</si>
  <si>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</si>
  <si>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</si>
  <si>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</si>
  <si>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</si>
  <si>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</si>
  <si>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</si>
  <si>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</si>
  <si>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</si>
  <si>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</si>
  <si>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</si>
  <si>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</si>
  <si>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</si>
  <si>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</si>
  <si>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</si>
  <si>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</si>
  <si>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</si>
  <si>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</si>
  <si>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</si>
  <si>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</si>
  <si>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</si>
  <si>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</si>
  <si>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</si>
  <si>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</si>
  <si>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</si>
  <si>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</si>
  <si>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</si>
  <si>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</si>
  <si>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</si>
  <si>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</si>
  <si>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</si>
  <si>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</si>
  <si>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</si>
  <si>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</si>
  <si>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</si>
  <si>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</si>
  <si>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</si>
  <si>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</si>
  <si>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</si>
  <si>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</si>
  <si>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</si>
  <si>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</si>
  <si>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</si>
  <si>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</si>
  <si>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</si>
  <si>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</si>
  <si>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</si>
  <si>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</si>
  <si>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</si>
  <si>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</si>
  <si>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</si>
  <si>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</si>
  <si>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</si>
  <si>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</si>
  <si>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</si>
  <si>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</si>
  <si>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</si>
  <si>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</si>
  <si>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</si>
  <si>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</si>
  <si>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</si>
  <si>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</si>
  <si>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</si>
  <si>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</si>
  <si>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</si>
  <si>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</si>
  <si>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</si>
  <si>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</si>
  <si>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</si>
  <si>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</si>
  <si>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</si>
  <si>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</si>
  <si>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</si>
  <si>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</si>
  <si>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</si>
  <si>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</si>
  <si>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</si>
  <si>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</si>
  <si>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</si>
  <si>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</si>
  <si>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</si>
  <si>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</si>
  <si>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</si>
  <si>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</si>
  <si>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</si>
  <si>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</si>
  <si>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</si>
  <si>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</si>
  <si>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</si>
  <si>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</si>
  <si>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</si>
  <si>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</si>
  <si>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</si>
  <si>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</si>
  <si>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</si>
  <si>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</si>
  <si>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</si>
  <si>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</si>
  <si>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</si>
  <si>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</si>
  <si>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</si>
  <si>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</si>
  <si>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</si>
  <si>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</si>
  <si>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</si>
  <si>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</si>
  <si>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</si>
  <si>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</si>
  <si>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</si>
  <si>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</si>
  <si>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</si>
  <si>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</si>
  <si>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</si>
  <si>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</si>
  <si>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</si>
  <si>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</si>
  <si>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</si>
  <si>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</si>
  <si>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</si>
  <si>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</si>
  <si>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</si>
  <si>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</si>
  <si>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</si>
  <si>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</si>
  <si>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</si>
  <si>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</si>
  <si>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</si>
  <si>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</si>
  <si>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</si>
  <si>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</si>
  <si>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</si>
  <si>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</si>
  <si>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</si>
  <si>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</si>
  <si>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</si>
  <si>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</si>
  <si>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</si>
  <si>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</si>
  <si>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</si>
  <si>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</si>
  <si>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</si>
  <si>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</si>
  <si>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</si>
  <si>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</si>
  <si>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</si>
  <si>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</si>
  <si>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</si>
  <si>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</si>
  <si>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</si>
  <si>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</si>
  <si>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</si>
  <si>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</si>
  <si>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</si>
  <si>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</si>
  <si>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</si>
  <si>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</si>
  <si>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</si>
  <si>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</si>
  <si>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</si>
  <si>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</si>
  <si>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</si>
  <si>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</si>
  <si>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</si>
  <si>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</si>
  <si>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</si>
  <si>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</si>
  <si>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</si>
  <si>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</si>
  <si>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</si>
  <si>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</si>
  <si>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</si>
  <si>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</si>
  <si>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</si>
  <si>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</si>
  <si>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</si>
  <si>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</si>
  <si>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</si>
  <si>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</si>
  <si>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</si>
  <si>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</si>
  <si>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</si>
  <si>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</si>
  <si>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</si>
  <si>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</si>
  <si>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</si>
  <si>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</si>
  <si>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</si>
  <si>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</si>
  <si>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</si>
  <si>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</si>
  <si>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</si>
  <si>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</si>
  <si>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</si>
  <si>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</si>
  <si>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</si>
  <si>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</si>
  <si>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</si>
  <si>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</si>
  <si>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</si>
  <si>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</si>
  <si>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</si>
  <si>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</si>
  <si>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</si>
  <si>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</si>
  <si>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</si>
  <si>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</si>
  <si>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</si>
  <si>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</si>
  <si>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</si>
  <si>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</si>
  <si>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</si>
  <si>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</si>
  <si>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</si>
  <si>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</si>
  <si>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</si>
  <si>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</si>
  <si>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</si>
  <si>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</si>
  <si>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</si>
  <si>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</si>
  <si>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</si>
  <si>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</si>
  <si>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</si>
  <si>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</si>
  <si>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</si>
  <si>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</si>
  <si>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</si>
  <si>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</si>
  <si>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</si>
  <si>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</si>
  <si>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</si>
  <si>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</si>
  <si>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</si>
  <si>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</si>
  <si>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</si>
  <si>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</si>
  <si>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</si>
  <si>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</si>
  <si>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</si>
  <si>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</si>
  <si>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</si>
  <si>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</si>
  <si>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</si>
  <si>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</si>
  <si>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</si>
  <si>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</si>
  <si>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</si>
  <si>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</si>
  <si>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</si>
  <si>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</si>
  <si>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</si>
  <si>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</si>
  <si>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</si>
  <si>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</si>
  <si>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</si>
  <si>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</si>
  <si>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</si>
  <si>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</si>
  <si>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</si>
  <si>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</si>
  <si>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</si>
  <si>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</si>
  <si>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</si>
  <si>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</si>
  <si>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</si>
  <si>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</si>
  <si>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</si>
  <si>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</si>
  <si>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</si>
  <si>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</si>
  <si>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</si>
  <si>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</si>
  <si>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</si>
  <si>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</si>
  <si>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</si>
  <si>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</si>
  <si>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</si>
  <si>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</si>
  <si>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</si>
  <si>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</si>
  <si>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</si>
  <si>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</si>
  <si>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</si>
  <si>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</si>
  <si>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</si>
  <si>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</si>
  <si>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</si>
  <si>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</si>
  <si>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</si>
  <si>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</si>
  <si>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</si>
  <si>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</si>
  <si>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</si>
  <si>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</si>
  <si>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</si>
  <si>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</si>
  <si>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</si>
  <si>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</si>
  <si>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</si>
  <si>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</si>
  <si>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</si>
  <si>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</si>
  <si>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</si>
  <si>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</si>
  <si>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</si>
  <si>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</si>
  <si>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</si>
  <si>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</si>
  <si>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</si>
  <si>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</si>
  <si>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</si>
  <si>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</si>
  <si>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</si>
  <si>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</si>
  <si>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</si>
  <si>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</si>
  <si>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</si>
  <si>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</si>
  <si>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</si>
  <si>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</si>
  <si>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</si>
  <si>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</si>
  <si>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</si>
  <si>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</si>
  <si>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</si>
  <si>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</si>
  <si>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</si>
  <si>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</si>
  <si>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</si>
  <si>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</si>
  <si>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</si>
  <si>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</si>
  <si>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</si>
  <si>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</si>
  <si>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</si>
  <si>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</si>
  <si>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</si>
  <si>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</si>
  <si>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</si>
  <si>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</si>
  <si>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</si>
  <si>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</si>
  <si>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</si>
  <si>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</si>
  <si>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</si>
  <si>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</si>
  <si>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</si>
  <si>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</si>
  <si>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</si>
  <si>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</si>
  <si>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</si>
  <si>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</si>
  <si>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</si>
  <si>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</si>
  <si>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</si>
  <si>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</si>
  <si>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</si>
  <si>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</si>
  <si>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</si>
  <si>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</si>
  <si>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</si>
  <si>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</si>
  <si>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</si>
  <si>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</si>
  <si>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</si>
  <si>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</si>
  <si>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</si>
  <si>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</si>
  <si>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</si>
  <si>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</si>
  <si>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</si>
  <si>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</si>
  <si>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</si>
  <si>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</si>
  <si>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</si>
  <si>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</si>
  <si>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</si>
  <si>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</si>
  <si>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</si>
  <si>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</si>
  <si>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</si>
  <si>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</si>
  <si>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</si>
  <si>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</si>
  <si>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</si>
  <si>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</si>
  <si>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</si>
  <si>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</si>
  <si>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</si>
  <si>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</si>
  <si>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</si>
  <si>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</si>
  <si>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</si>
  <si>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</si>
  <si>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</si>
  <si>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</si>
  <si>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</si>
  <si>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</si>
  <si>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</si>
  <si>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</si>
  <si>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</si>
  <si>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</si>
  <si>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</si>
  <si>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</si>
  <si>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</si>
  <si>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</si>
  <si>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</si>
  <si>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</si>
  <si>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</si>
  <si>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</si>
  <si>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</si>
  <si>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</si>
  <si>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</si>
  <si>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</si>
  <si>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</si>
  <si>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</si>
  <si>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</si>
  <si>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</si>
  <si>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</si>
  <si>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</si>
  <si>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</si>
  <si>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</si>
  <si>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</si>
  <si>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</si>
  <si>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</si>
  <si>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</si>
  <si>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</si>
  <si>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</si>
  <si>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</si>
  <si>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</si>
  <si>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</si>
  <si>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</si>
  <si>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</si>
  <si>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</si>
  <si>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</si>
  <si>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</si>
  <si>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</si>
  <si>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</si>
  <si>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</si>
  <si>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</si>
  <si>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</si>
  <si>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</si>
  <si>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</si>
  <si>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</si>
  <si>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</si>
  <si>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</si>
  <si>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</si>
  <si>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</si>
  <si>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</si>
  <si>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</si>
  <si>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</si>
  <si>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</si>
  <si>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</si>
  <si>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</si>
  <si>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</si>
  <si>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</si>
  <si>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</si>
  <si>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</si>
  <si>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</si>
  <si>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</si>
  <si>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</si>
  <si>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</si>
  <si>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</si>
  <si>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</si>
  <si>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</si>
  <si>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</si>
  <si>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</si>
  <si>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</si>
  <si>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</si>
  <si>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</si>
  <si>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</si>
  <si>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</si>
  <si>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</si>
  <si>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</si>
  <si>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</si>
  <si>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</si>
  <si>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</si>
  <si>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</si>
  <si>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</si>
  <si>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</si>
  <si>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</si>
  <si>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</si>
  <si>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</si>
  <si>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</si>
  <si>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</si>
  <si>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</si>
  <si>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</si>
  <si>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</si>
  <si>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</si>
  <si>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</si>
  <si>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</si>
  <si>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</si>
  <si>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</si>
  <si>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</si>
  <si>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</si>
  <si>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</si>
  <si>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</si>
  <si>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</si>
  <si>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</si>
  <si>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</si>
  <si>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</si>
  <si>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</si>
  <si>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</si>
  <si>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</si>
  <si>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</si>
  <si>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</si>
  <si>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</si>
  <si>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</si>
  <si>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</si>
  <si>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</si>
  <si>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</si>
  <si>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</si>
  <si>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</si>
  <si>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</si>
  <si>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</si>
  <si>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</si>
  <si>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</si>
  <si>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</si>
  <si>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</si>
  <si>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</si>
  <si>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</si>
  <si>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</si>
  <si>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</si>
  <si>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</si>
  <si>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</si>
  <si>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</si>
  <si>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</si>
  <si>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</si>
  <si>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</si>
  <si>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</si>
  <si>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</si>
  <si>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</si>
  <si>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</si>
  <si>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</si>
  <si>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</si>
  <si>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</si>
  <si>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</si>
  <si>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</si>
  <si>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</si>
  <si>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</si>
  <si>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</si>
  <si>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</si>
  <si>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</si>
  <si>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</si>
  <si>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</si>
  <si>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</si>
  <si>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</si>
  <si>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</si>
  <si>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</si>
  <si>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</si>
  <si>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</si>
  <si>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</si>
  <si>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</si>
  <si>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</si>
  <si>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</si>
  <si>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</si>
  <si>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</si>
  <si>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</si>
  <si>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</si>
  <si>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</si>
  <si>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</si>
  <si>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</si>
  <si>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</si>
  <si>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</si>
  <si>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</si>
  <si>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</si>
  <si>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</si>
  <si>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</si>
  <si>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</si>
  <si>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</si>
  <si>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</si>
  <si>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</si>
  <si>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</si>
  <si>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</si>
  <si>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</si>
  <si>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</si>
  <si>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</si>
  <si>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</si>
  <si>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</si>
  <si>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</si>
  <si>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</si>
  <si>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</si>
  <si>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</si>
  <si>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</si>
  <si>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</si>
  <si>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</si>
  <si>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</si>
  <si>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</si>
  <si>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</si>
  <si>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</si>
  <si>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</si>
  <si>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</si>
  <si>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</si>
  <si>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</si>
  <si>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</si>
  <si>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</si>
  <si>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</si>
  <si>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</si>
  <si>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</si>
  <si>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</si>
  <si>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</si>
  <si>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</si>
  <si>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</si>
  <si>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</si>
  <si>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</si>
  <si>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</si>
  <si>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</si>
  <si>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</si>
  <si>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</si>
  <si>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</si>
  <si>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</si>
  <si>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</si>
  <si>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</si>
  <si>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</si>
  <si>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</si>
  <si>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</si>
  <si>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</si>
  <si>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</si>
  <si>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</si>
  <si>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</si>
  <si>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</si>
  <si>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</si>
  <si>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</si>
  <si>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</si>
  <si>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</si>
  <si>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</si>
  <si>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</si>
  <si>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</si>
  <si>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</si>
  <si>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</si>
  <si>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</si>
  <si>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</si>
  <si>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</si>
  <si>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</si>
  <si>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</si>
  <si>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</si>
  <si>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</si>
  <si>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</si>
  <si>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</si>
  <si>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</si>
  <si>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</si>
  <si>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</si>
  <si>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</si>
  <si>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</si>
  <si>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</si>
  <si>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</si>
  <si>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</si>
  <si>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</si>
  <si>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</si>
  <si>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</si>
  <si>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</si>
  <si>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</si>
  <si>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</si>
  <si>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</si>
  <si>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</si>
  <si>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</si>
  <si>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</si>
  <si>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</si>
  <si>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</si>
  <si>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</si>
  <si>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</si>
  <si>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</si>
  <si>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</si>
  <si>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</si>
  <si>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</si>
  <si>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</si>
  <si>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</si>
  <si>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</si>
  <si>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</si>
  <si>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</si>
  <si>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</si>
  <si>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</si>
  <si>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</si>
  <si>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</si>
  <si>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</si>
  <si>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</si>
  <si>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</si>
  <si>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</si>
  <si>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</si>
  <si>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</si>
  <si>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</si>
  <si>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</si>
  <si>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</si>
  <si>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</si>
  <si>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</si>
  <si>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</si>
  <si>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</si>
  <si>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</si>
  <si>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</si>
  <si>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</si>
  <si>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</si>
  <si>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</si>
  <si>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</si>
  <si>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</si>
  <si>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</si>
  <si>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</si>
  <si>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</si>
  <si>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</si>
  <si>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</si>
  <si>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</si>
  <si>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</si>
  <si>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</si>
  <si>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</si>
  <si>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</si>
  <si>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</si>
  <si>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</si>
  <si>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</si>
  <si>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</si>
  <si>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</si>
  <si>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</si>
  <si>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</si>
  <si>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</si>
  <si>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</si>
  <si>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</si>
  <si>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</si>
  <si>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</si>
  <si>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</si>
  <si>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</si>
  <si>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</si>
  <si>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</si>
  <si>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</si>
  <si>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</si>
  <si>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</si>
  <si>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</si>
  <si>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</si>
  <si>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</si>
  <si>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</si>
  <si>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</si>
  <si>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</si>
  <si>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</si>
  <si>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</si>
  <si>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</si>
  <si>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</si>
  <si>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</si>
  <si>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</si>
  <si>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</si>
  <si>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</si>
  <si>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</si>
  <si>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</si>
  <si>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</si>
  <si>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</si>
  <si>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</si>
  <si>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</si>
  <si>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</si>
  <si>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</si>
  <si>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</si>
  <si>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</si>
  <si>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</si>
  <si>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</si>
  <si>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</si>
  <si>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</si>
  <si>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</si>
  <si>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</si>
  <si>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</si>
  <si>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</si>
  <si>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</si>
  <si>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</si>
  <si>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</si>
  <si>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</si>
  <si>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</si>
  <si>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</si>
  <si>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</si>
  <si>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</si>
  <si>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</si>
  <si>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</si>
  <si>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</si>
  <si>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</si>
  <si>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</si>
  <si>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</si>
  <si>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</si>
  <si>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</si>
  <si>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</si>
  <si>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</si>
  <si>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</si>
  <si>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</si>
  <si>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</si>
  <si>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</si>
  <si>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</si>
  <si>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</si>
  <si>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</si>
  <si>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</si>
  <si>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</si>
  <si>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</si>
  <si>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</si>
  <si>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</si>
  <si>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</si>
  <si>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</si>
  <si>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</si>
  <si>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</si>
  <si>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</si>
  <si>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</si>
  <si>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</si>
  <si>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</si>
  <si>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</si>
  <si>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</si>
  <si>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</si>
  <si>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</si>
  <si>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</si>
  <si>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</si>
  <si>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</si>
  <si>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</si>
  <si>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</si>
  <si>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</si>
  <si>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</si>
  <si>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</si>
  <si>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</si>
  <si>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</si>
  <si>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</si>
  <si>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</si>
  <si>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</si>
  <si>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</si>
  <si>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</si>
  <si>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</si>
  <si>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</si>
  <si>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</si>
  <si>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</si>
  <si>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</si>
  <si>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</si>
  <si>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</si>
  <si>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</si>
  <si>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</si>
  <si>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</si>
  <si>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</si>
  <si>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</si>
  <si>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</si>
  <si>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</si>
  <si>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</si>
  <si>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</si>
  <si>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</si>
  <si>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</si>
  <si>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</si>
  <si>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</si>
  <si>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</si>
  <si>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</si>
  <si>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</si>
  <si>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</si>
  <si>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</si>
  <si>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</si>
  <si>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</si>
  <si>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</si>
  <si>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</si>
  <si>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</si>
  <si>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</si>
  <si>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</si>
  <si>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</si>
  <si>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</si>
  <si>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</si>
  <si>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</si>
  <si>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</si>
  <si>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</si>
  <si>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</si>
  <si>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</si>
  <si>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</si>
  <si>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</si>
  <si>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</si>
  <si>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</si>
  <si>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</si>
  <si>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</si>
  <si>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</si>
  <si>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</si>
  <si>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</si>
  <si>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</si>
  <si>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</si>
  <si>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</si>
  <si>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</si>
  <si>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</si>
  <si>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</si>
  <si>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</si>
  <si>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</si>
  <si>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</si>
  <si>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</si>
  <si>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</si>
  <si>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</si>
  <si>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</si>
  <si>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</si>
  <si>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</si>
  <si>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</si>
  <si>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</si>
  <si>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</si>
  <si>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</si>
  <si>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</si>
  <si>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</si>
  <si>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</si>
  <si>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</si>
  <si>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</si>
  <si>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</si>
  <si>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</si>
  <si>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</si>
  <si>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</si>
  <si>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</si>
  <si>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</si>
  <si>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</si>
  <si>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</si>
  <si>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</si>
  <si>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</si>
  <si>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</si>
  <si>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</si>
  <si>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</si>
  <si>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</si>
  <si>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</si>
  <si>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</si>
  <si>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</si>
  <si>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</si>
  <si>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</si>
  <si>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</si>
  <si>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</si>
  <si>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</si>
  <si>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</si>
  <si>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</si>
  <si>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</si>
  <si>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</si>
  <si>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</si>
  <si>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</si>
  <si>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</si>
  <si>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</si>
  <si>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</si>
  <si>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</si>
  <si>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</si>
  <si>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</si>
  <si>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</si>
  <si>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</si>
  <si>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</si>
  <si>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</si>
  <si>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</si>
  <si>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</si>
  <si>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</si>
  <si>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</si>
  <si>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</si>
  <si>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</si>
  <si>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</si>
  <si>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</si>
  <si>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</si>
  <si>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</si>
  <si>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</si>
  <si>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</si>
  <si>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</si>
  <si>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</si>
  <si>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</si>
  <si>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</si>
  <si>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</si>
  <si>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</si>
  <si>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</si>
  <si>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</si>
  <si>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</si>
  <si>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</si>
  <si>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</si>
  <si>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</si>
  <si>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</si>
  <si>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</si>
  <si>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</si>
  <si>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</si>
  <si>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</si>
  <si>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</si>
  <si>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</si>
  <si>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</si>
  <si>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</si>
  <si>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</si>
  <si>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</si>
  <si>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</si>
  <si>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</si>
  <si>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</si>
  <si>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</si>
  <si>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</si>
  <si>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</si>
  <si>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</si>
  <si>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</si>
  <si>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</si>
  <si>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</si>
  <si>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</si>
  <si>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</si>
  <si>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</si>
  <si>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</si>
  <si>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</si>
  <si>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</si>
  <si>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</si>
  <si>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</si>
  <si>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</si>
  <si>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</si>
  <si>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</si>
  <si>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</si>
  <si>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</si>
  <si>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</si>
  <si>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</si>
  <si>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</si>
  <si>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</si>
  <si>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</si>
  <si>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</si>
  <si>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</si>
  <si>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</si>
  <si>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</si>
  <si>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</si>
  <si>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</si>
  <si>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</si>
  <si>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</si>
  <si>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</si>
  <si>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</si>
  <si>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</si>
  <si>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</si>
  <si>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</si>
  <si>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</si>
  <si>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</si>
  <si>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</si>
  <si>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</si>
  <si>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</si>
  <si>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</si>
  <si>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</si>
  <si>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</si>
  <si>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</si>
  <si>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</si>
  <si>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</si>
  <si>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</si>
  <si>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</si>
  <si>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</si>
  <si>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</si>
  <si>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</si>
  <si>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</si>
  <si>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</si>
  <si>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</si>
  <si>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</si>
  <si>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</si>
  <si>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</si>
  <si>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</si>
  <si>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</si>
  <si>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</si>
  <si>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</si>
  <si>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</si>
  <si>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</si>
  <si>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</si>
  <si>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</si>
  <si>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</si>
  <si>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</si>
  <si>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</si>
  <si>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</si>
  <si>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</si>
  <si>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</si>
  <si>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</si>
  <si>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</si>
  <si>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</si>
  <si>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</si>
  <si>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</si>
  <si>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</si>
  <si>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</si>
  <si>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</si>
  <si>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</si>
  <si>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</si>
  <si>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</si>
  <si>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</si>
  <si>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</si>
  <si>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</si>
  <si>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</si>
  <si>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</si>
  <si>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</si>
  <si>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</si>
  <si>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</si>
  <si>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</si>
  <si>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</si>
  <si>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</si>
  <si>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</si>
  <si>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</si>
  <si>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</si>
  <si>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</si>
  <si>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</si>
  <si>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</si>
  <si>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</si>
  <si>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</si>
  <si>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</si>
  <si>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</si>
  <si>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</si>
  <si>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</si>
  <si>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</si>
  <si>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</si>
  <si>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</si>
  <si>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</si>
  <si>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</si>
  <si>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</si>
  <si>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</si>
  <si>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</si>
  <si>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</si>
  <si>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</si>
  <si>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</si>
  <si>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</si>
  <si>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</si>
  <si>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</si>
  <si>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</si>
  <si>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</si>
  <si>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</si>
  <si>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</si>
  <si>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</si>
  <si>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</si>
  <si>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</si>
  <si>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</si>
  <si>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</si>
  <si>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</si>
  <si>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</si>
  <si>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</si>
  <si>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</si>
  <si>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</si>
  <si>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</si>
  <si>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</si>
  <si>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</si>
  <si>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</si>
  <si>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</si>
  <si>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</si>
  <si>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</si>
  <si>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</si>
  <si>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</si>
  <si>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</si>
  <si>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</si>
  <si>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</si>
  <si>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</si>
  <si>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</si>
  <si>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</si>
  <si>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</si>
  <si>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</si>
  <si>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</si>
  <si>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</si>
  <si>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</si>
  <si>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</si>
  <si>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</si>
  <si>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</si>
  <si>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</si>
  <si>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</si>
  <si>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</si>
  <si>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</si>
  <si>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</si>
  <si>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</si>
  <si>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</si>
  <si>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</si>
  <si>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</si>
  <si>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</si>
  <si>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</si>
  <si>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</si>
  <si>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</si>
  <si>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</si>
  <si>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</si>
  <si>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</si>
  <si>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</si>
  <si>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</si>
  <si>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</si>
  <si>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</si>
  <si>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</si>
  <si>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</si>
  <si>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</si>
  <si>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</si>
  <si>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</si>
  <si>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</si>
  <si>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</si>
  <si>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</si>
  <si>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</si>
  <si>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</si>
  <si>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</si>
  <si>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</si>
  <si>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</si>
  <si>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</si>
  <si>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</si>
  <si>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</si>
  <si>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</si>
  <si>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</si>
  <si>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</si>
  <si>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</si>
  <si>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</si>
  <si>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</si>
  <si>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</si>
  <si>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</si>
  <si>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</si>
  <si>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</si>
  <si>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</si>
  <si>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</si>
  <si>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</si>
  <si>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</si>
  <si>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</si>
  <si>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</si>
  <si>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</si>
  <si>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</si>
  <si>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</si>
  <si>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</si>
  <si>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</si>
  <si>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</si>
  <si>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</si>
  <si>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</si>
  <si>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</si>
  <si>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</si>
  <si>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</si>
  <si>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</si>
  <si>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</si>
  <si>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</si>
  <si>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</si>
  <si>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</si>
  <si>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</si>
  <si>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</si>
  <si>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</si>
  <si>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</si>
  <si>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</si>
  <si>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</si>
  <si>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</si>
  <si>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</si>
  <si>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</si>
  <si>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</si>
  <si>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</si>
  <si>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</si>
  <si>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</si>
  <si>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</si>
  <si>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</si>
  <si>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</si>
  <si>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</si>
  <si>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</si>
  <si>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</si>
  <si>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</si>
  <si>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</si>
  <si>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</si>
  <si>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</si>
  <si>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</si>
  <si>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</si>
  <si>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</si>
  <si>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</si>
  <si>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</si>
  <si>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</si>
  <si>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</si>
  <si>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</si>
  <si>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</si>
  <si>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</si>
  <si>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</si>
  <si>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</si>
  <si>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</si>
  <si>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</si>
  <si>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</si>
  <si>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</si>
  <si>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</si>
  <si>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</si>
  <si>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</si>
  <si>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</si>
  <si>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</si>
  <si>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</si>
  <si>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</si>
  <si>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</si>
  <si>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</si>
  <si>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</si>
  <si>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</si>
  <si>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</si>
  <si>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</si>
  <si>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</si>
  <si>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</si>
  <si>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</si>
  <si>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</si>
  <si>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</si>
  <si>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</si>
  <si>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</si>
  <si>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</si>
  <si>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</si>
  <si>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</si>
  <si>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</si>
  <si>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</si>
  <si>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</si>
  <si>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</si>
  <si>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</si>
  <si>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</si>
  <si>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</si>
  <si>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</si>
  <si>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</si>
  <si>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</si>
  <si>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</si>
  <si>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</si>
  <si>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</si>
  <si>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</si>
  <si>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</si>
  <si>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</si>
  <si>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</si>
  <si>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</si>
  <si>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</si>
  <si>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</si>
  <si>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</si>
  <si>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</si>
  <si>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</si>
  <si>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</si>
  <si>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</si>
  <si>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</si>
  <si>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</si>
  <si>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</si>
  <si>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</si>
  <si>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</si>
  <si>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</si>
  <si>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</si>
  <si>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</si>
  <si>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</si>
  <si>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</si>
  <si>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</si>
  <si>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</si>
  <si>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</si>
  <si>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</si>
  <si>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</si>
  <si>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</si>
  <si>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</si>
  <si>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</si>
  <si>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</si>
  <si>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</si>
  <si>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</si>
  <si>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</si>
  <si>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</si>
  <si>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</si>
  <si>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</si>
  <si>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</si>
  <si>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</si>
  <si>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</si>
  <si>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</si>
  <si>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</si>
  <si>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</si>
  <si>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</si>
  <si>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</si>
  <si>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</si>
  <si>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</si>
  <si>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</si>
  <si>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</si>
  <si>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</si>
  <si>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</si>
  <si>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</si>
  <si>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</si>
  <si>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</si>
  <si>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</si>
  <si>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</si>
  <si>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</si>
  <si>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</si>
  <si>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</si>
  <si>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</si>
  <si>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</si>
  <si>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</si>
  <si>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</si>
  <si>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</si>
  <si>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</si>
  <si>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</si>
  <si>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</si>
  <si>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</si>
  <si>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</si>
  <si>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</si>
  <si>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</si>
  <si>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</si>
  <si>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</si>
  <si>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</si>
  <si>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</si>
  <si>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</si>
  <si>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</si>
  <si>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</si>
  <si>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</si>
  <si>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</si>
  <si>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</si>
  <si>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</si>
  <si>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</si>
  <si>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</si>
  <si>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</si>
  <si>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</si>
  <si>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</si>
  <si>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</si>
  <si>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</si>
  <si>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</si>
  <si>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</si>
  <si>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</si>
  <si>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</si>
  <si>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</si>
  <si>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</si>
  <si>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</si>
  <si>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</si>
  <si>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</si>
  <si>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</si>
  <si>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</si>
  <si>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</si>
  <si>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</si>
  <si>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</si>
  <si>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</si>
  <si>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</si>
  <si>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</si>
  <si>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</si>
  <si>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</si>
  <si>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</si>
  <si>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</si>
  <si>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</si>
  <si>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</si>
  <si>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</si>
  <si>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</si>
  <si>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</si>
  <si>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</si>
  <si>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</si>
  <si>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</si>
  <si>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</si>
  <si>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</si>
  <si>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</si>
  <si>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</si>
  <si>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</si>
  <si>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</si>
  <si>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</si>
  <si>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</si>
  <si>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</si>
  <si>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</si>
  <si>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</si>
  <si>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</si>
  <si>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</si>
  <si>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</si>
  <si>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</si>
  <si>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</si>
  <si>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</si>
  <si>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</si>
  <si>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</si>
  <si>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</si>
  <si>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</si>
  <si>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</si>
  <si>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</si>
  <si>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</si>
  <si>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</si>
  <si>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</si>
  <si>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</si>
  <si>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</si>
  <si>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</si>
  <si>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</si>
  <si>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</si>
  <si>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</si>
  <si>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</si>
  <si>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</si>
  <si>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</si>
  <si>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</si>
  <si>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</si>
  <si>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</si>
  <si>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</si>
  <si>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</si>
  <si>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</si>
  <si>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</si>
  <si>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</si>
  <si>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</si>
  <si>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</si>
  <si>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</si>
  <si>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</si>
  <si>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</si>
  <si>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</si>
  <si>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</si>
  <si>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</si>
  <si>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</si>
  <si>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</si>
  <si>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</si>
  <si>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</si>
  <si>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</si>
  <si>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</si>
  <si>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</si>
  <si>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</si>
  <si>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</si>
  <si>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</si>
  <si>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</si>
  <si>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</si>
  <si>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</si>
  <si>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</si>
  <si>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</si>
  <si>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</si>
  <si>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</si>
  <si>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</si>
  <si>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</si>
  <si>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</si>
  <si>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</si>
  <si>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</si>
  <si>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</si>
  <si>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</si>
  <si>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</si>
  <si>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</si>
  <si>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</si>
  <si>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</si>
  <si>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</si>
  <si>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</si>
  <si>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</si>
  <si>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</si>
  <si>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</si>
  <si>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</si>
  <si>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</si>
  <si>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</si>
  <si>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</si>
  <si>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</si>
  <si>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</si>
  <si>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</si>
  <si>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</si>
  <si>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</si>
  <si>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</si>
  <si>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</si>
  <si>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</si>
  <si>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</si>
  <si>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</si>
  <si>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</si>
  <si>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</si>
  <si>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</si>
  <si>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</si>
  <si>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</si>
  <si>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</si>
  <si>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</si>
  <si>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</si>
  <si>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</si>
  <si>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</si>
  <si>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</si>
  <si>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</si>
  <si>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</si>
  <si>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</si>
  <si>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</si>
  <si>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</si>
  <si>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</si>
  <si>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</si>
  <si>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</si>
  <si>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</si>
  <si>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</si>
  <si>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</si>
  <si>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</si>
  <si>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</si>
  <si>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</si>
  <si>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</si>
  <si>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</si>
  <si>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</si>
  <si>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</si>
  <si>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</si>
  <si>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</si>
  <si>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</si>
  <si>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</si>
  <si>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</si>
  <si>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</si>
  <si>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</si>
  <si>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</si>
  <si>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</si>
  <si>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</si>
  <si>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</si>
  <si>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</si>
  <si>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</si>
  <si>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</si>
  <si>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</si>
  <si>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</si>
  <si>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</si>
  <si>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</si>
  <si>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</si>
  <si>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</si>
  <si>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</si>
  <si>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</si>
  <si>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</si>
  <si>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</si>
  <si>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</si>
  <si>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</si>
  <si>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</si>
  <si>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</si>
  <si>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</si>
  <si>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</si>
  <si>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</si>
  <si>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</si>
  <si>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</si>
  <si>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</si>
  <si>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</si>
  <si>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</si>
  <si>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</si>
  <si>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</si>
  <si>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</si>
  <si>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</si>
  <si>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</si>
  <si>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</si>
  <si>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</si>
  <si>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</si>
  <si>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</si>
  <si>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</si>
  <si>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</si>
  <si>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</si>
  <si>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</si>
  <si>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</si>
  <si>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</si>
  <si>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</si>
  <si>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</si>
  <si>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</si>
  <si>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</si>
  <si>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</si>
  <si>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</si>
  <si>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</si>
  <si>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</si>
  <si>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</si>
  <si>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</si>
  <si>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</si>
  <si>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</si>
  <si>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</si>
  <si>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</si>
  <si>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</si>
  <si>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</si>
  <si>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</si>
  <si>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</si>
  <si>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</si>
  <si>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</si>
  <si>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</si>
  <si>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</si>
  <si>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</si>
  <si>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</si>
  <si>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</si>
  <si>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</si>
  <si>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</si>
  <si>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</si>
  <si>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</si>
  <si>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</si>
  <si>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</si>
  <si>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</si>
  <si>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</si>
  <si>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</si>
  <si>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</si>
  <si>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</si>
  <si>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</si>
  <si>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</si>
  <si>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</si>
  <si>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</si>
  <si>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</si>
  <si>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</si>
  <si>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</si>
  <si>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</si>
  <si>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</si>
  <si>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</si>
  <si>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</si>
  <si>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</si>
  <si>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</si>
  <si>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</si>
  <si>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</si>
  <si>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</si>
  <si>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</si>
  <si>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</si>
  <si>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</si>
  <si>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</si>
  <si>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</si>
  <si>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</si>
  <si>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</si>
  <si>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</si>
  <si>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</si>
  <si>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</si>
  <si>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</si>
  <si>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</si>
  <si>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</si>
  <si>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</si>
  <si>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</si>
  <si>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</si>
  <si>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</si>
  <si>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</si>
  <si>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</si>
  <si>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</si>
  <si>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</si>
  <si>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</si>
  <si>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</si>
  <si>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</si>
  <si>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</si>
  <si>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</si>
  <si>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</si>
  <si>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</si>
  <si>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</si>
  <si>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</si>
  <si>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</si>
  <si>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</si>
  <si>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</si>
  <si>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</si>
  <si>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</si>
  <si>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</si>
  <si>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</si>
  <si>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</si>
  <si>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</si>
  <si>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</si>
  <si>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</si>
  <si>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</si>
  <si>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</si>
  <si>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</si>
  <si>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</si>
  <si>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</si>
  <si>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</si>
  <si>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</si>
  <si>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</si>
  <si>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</si>
  <si>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</si>
  <si>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</si>
  <si>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</si>
  <si>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</si>
  <si>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</si>
  <si>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</si>
  <si>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</si>
  <si>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</si>
  <si>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</si>
  <si>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</si>
  <si>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</si>
  <si>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</si>
  <si>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</si>
  <si>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</si>
  <si>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</si>
  <si>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</si>
  <si>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</si>
  <si>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</si>
  <si>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</si>
  <si>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</si>
  <si>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</si>
  <si>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</si>
  <si>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</si>
  <si>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</si>
  <si>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</si>
  <si>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</si>
  <si>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</si>
  <si>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</si>
  <si>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</si>
  <si>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</si>
  <si>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</si>
  <si>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</si>
  <si>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</si>
  <si>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</si>
  <si>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</si>
  <si>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</si>
  <si>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</si>
  <si>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</si>
  <si>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</si>
  <si>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</si>
  <si>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</si>
  <si>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</si>
  <si>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</si>
  <si>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</si>
  <si>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</si>
  <si>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</si>
  <si>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</si>
  <si>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</si>
  <si>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</si>
  <si>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</si>
  <si>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</si>
  <si>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</si>
  <si>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</si>
  <si>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</si>
  <si>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</si>
  <si>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</si>
  <si>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</si>
  <si>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</si>
  <si>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</si>
  <si>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</si>
  <si>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</si>
  <si>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</si>
  <si>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</si>
  <si>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</si>
  <si>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</si>
  <si>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</si>
  <si>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</si>
  <si>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</si>
  <si>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</si>
  <si>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</si>
  <si>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</si>
  <si>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</si>
  <si>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</si>
  <si>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</si>
  <si>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</si>
  <si>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</si>
  <si>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</si>
  <si>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</si>
  <si>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</si>
  <si>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</si>
  <si>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</si>
  <si>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</si>
  <si>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</si>
  <si>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</si>
  <si>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</si>
  <si>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</si>
  <si>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</si>
  <si>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</si>
  <si>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</si>
  <si>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</si>
  <si>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</si>
  <si>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</si>
  <si>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</si>
  <si>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</si>
  <si>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</si>
  <si>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</si>
  <si>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</si>
  <si>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</si>
  <si>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</si>
  <si>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</si>
  <si>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</si>
  <si>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</si>
  <si>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</si>
  <si>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</si>
  <si>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</si>
  <si>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</si>
  <si>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</si>
  <si>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</si>
  <si>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</si>
  <si>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</si>
  <si>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</si>
  <si>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</si>
  <si>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</si>
  <si>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</si>
  <si>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</si>
  <si>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</si>
  <si>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</si>
  <si>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</si>
  <si>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</si>
  <si>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</si>
  <si>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</si>
  <si>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</si>
  <si>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</si>
  <si>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</si>
  <si>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</si>
  <si>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</si>
  <si>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</si>
  <si>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</si>
  <si>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</si>
  <si>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</si>
  <si>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</si>
  <si>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</si>
  <si>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</si>
  <si>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</si>
  <si>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</si>
  <si>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</si>
  <si>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</si>
  <si>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</si>
  <si>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</si>
  <si>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</si>
  <si>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</si>
  <si>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</si>
  <si>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</si>
  <si>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</si>
  <si>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</si>
  <si>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</si>
  <si>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</si>
  <si>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</si>
  <si>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</si>
  <si>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</si>
  <si>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</si>
  <si>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</si>
  <si>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</si>
  <si>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</si>
  <si>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</si>
  <si>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</si>
  <si>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</si>
  <si>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</si>
  <si>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</si>
  <si>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</si>
  <si>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</si>
  <si>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</si>
  <si>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</si>
  <si>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</si>
  <si>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</si>
  <si>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</si>
  <si>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</si>
  <si>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</si>
  <si>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</si>
  <si>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</si>
  <si>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</si>
  <si>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</si>
  <si>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</si>
  <si>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</si>
  <si>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</si>
  <si>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</si>
  <si>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</si>
  <si>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</si>
  <si>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</si>
  <si>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</si>
  <si>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</si>
  <si>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</si>
  <si>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</si>
  <si>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</si>
  <si>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</si>
  <si>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</si>
  <si>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</si>
  <si>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</si>
  <si>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</si>
  <si>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</si>
  <si>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</si>
  <si>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</si>
  <si>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</si>
  <si>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</si>
  <si>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</si>
  <si>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</si>
  <si>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</si>
  <si>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</si>
  <si>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</si>
  <si>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</si>
  <si>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</si>
  <si>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</si>
  <si>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</si>
  <si>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</si>
  <si>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</si>
  <si>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</si>
  <si>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</si>
  <si>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</si>
  <si>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</si>
  <si>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</si>
  <si>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</si>
  <si>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</si>
  <si>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</si>
  <si>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</si>
  <si>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</si>
  <si>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</si>
  <si>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</si>
  <si>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</si>
  <si>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</si>
  <si>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</si>
  <si>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</si>
  <si>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</si>
  <si>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</si>
  <si>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</si>
  <si>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</si>
  <si>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</si>
  <si>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</si>
  <si>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</si>
  <si>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</si>
  <si>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</si>
  <si>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</si>
  <si>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</si>
  <si>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</si>
  <si>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</si>
  <si>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</si>
  <si>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</si>
  <si>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</si>
  <si>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</si>
  <si>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</si>
  <si>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</si>
  <si>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</si>
  <si>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</si>
  <si>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</si>
  <si>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</si>
  <si>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</si>
  <si>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</si>
  <si>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</si>
  <si>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</si>
  <si>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</si>
  <si>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</si>
  <si>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</si>
  <si>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</si>
  <si>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</si>
  <si>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</si>
  <si>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</si>
  <si>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</si>
  <si>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</si>
  <si>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</si>
  <si>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</si>
  <si>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</si>
  <si>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</si>
  <si>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</si>
  <si>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</si>
  <si>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</si>
  <si>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</si>
  <si>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</si>
  <si>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</si>
  <si>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</si>
  <si>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</si>
  <si>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</si>
  <si>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</si>
  <si>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</si>
  <si>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</si>
  <si>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</si>
  <si>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</si>
  <si>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</si>
  <si>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</si>
  <si>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</si>
  <si>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</si>
  <si>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</si>
  <si>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</si>
  <si>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</si>
  <si>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</si>
  <si>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</si>
  <si>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</si>
  <si>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</si>
  <si>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</si>
  <si>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</si>
  <si>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</si>
  <si>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</si>
  <si>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</si>
  <si>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</si>
  <si>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</si>
  <si>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</si>
  <si>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</si>
  <si>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</si>
  <si>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</si>
  <si>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</si>
  <si>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</si>
  <si>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</si>
  <si>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</si>
  <si>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</si>
  <si>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</si>
  <si>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</si>
  <si>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</si>
  <si>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</si>
  <si>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</si>
  <si>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</si>
  <si>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</si>
  <si>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</si>
  <si>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</si>
  <si>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</si>
  <si>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</si>
  <si>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</si>
  <si>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</si>
  <si>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</si>
  <si>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</si>
  <si>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</si>
  <si>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</si>
  <si>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</si>
  <si>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</si>
  <si>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</si>
  <si>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</si>
  <si>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</si>
  <si>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</si>
  <si>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</si>
  <si>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</si>
  <si>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</si>
  <si>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</si>
  <si>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</si>
  <si>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</si>
  <si>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</si>
  <si>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</si>
  <si>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</si>
  <si>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</si>
  <si>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</si>
  <si>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</si>
  <si>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</si>
  <si>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</si>
  <si>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</si>
  <si>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</si>
  <si>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</si>
  <si>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</si>
  <si>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</si>
  <si>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</si>
  <si>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</si>
  <si>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</si>
  <si>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</si>
  <si>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</si>
  <si>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</si>
  <si>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</si>
  <si>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</si>
  <si>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</si>
  <si>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</si>
  <si>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</si>
  <si>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</si>
  <si>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</si>
  <si>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</si>
  <si>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</si>
  <si>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</si>
  <si>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</si>
  <si>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</si>
  <si>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</si>
  <si>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</si>
  <si>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</si>
  <si>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</si>
  <si>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</si>
  <si>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</si>
  <si>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</si>
  <si>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</si>
  <si>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</si>
  <si>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</si>
  <si>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</si>
  <si>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</si>
  <si>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</si>
  <si>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</si>
  <si>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</si>
  <si>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</si>
  <si>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</si>
  <si>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</si>
  <si>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</si>
  <si>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</si>
  <si>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</si>
  <si>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</si>
  <si>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</si>
  <si>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</si>
  <si>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</si>
  <si>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</si>
  <si>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</si>
  <si>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</si>
  <si>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</si>
  <si>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</si>
  <si>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</si>
  <si>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</si>
  <si>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</si>
  <si>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</si>
  <si>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</si>
  <si>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</si>
  <si>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</si>
  <si>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</si>
  <si>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</si>
  <si>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</si>
  <si>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</si>
  <si>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</si>
  <si>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</si>
  <si>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</si>
  <si>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</si>
  <si>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</si>
  <si>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</si>
  <si>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</si>
  <si>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</si>
  <si>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</si>
  <si>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</si>
  <si>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</si>
  <si>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</si>
  <si>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</si>
  <si>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</si>
  <si>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</si>
  <si>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</si>
  <si>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</si>
  <si>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</si>
  <si>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</si>
  <si>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</si>
  <si>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</si>
  <si>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</si>
  <si>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</si>
  <si>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</si>
  <si>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</si>
  <si>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</si>
  <si>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</si>
  <si>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</si>
  <si>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</si>
  <si>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</si>
  <si>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</si>
  <si>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</si>
  <si>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</si>
  <si>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</si>
  <si>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</si>
  <si>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</si>
  <si>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</si>
  <si>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</si>
  <si>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</si>
  <si>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</si>
  <si>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</si>
  <si>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</si>
  <si>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</si>
  <si>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</si>
  <si>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</si>
  <si>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</si>
  <si>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</si>
  <si>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</si>
  <si>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</si>
  <si>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</si>
  <si>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</si>
  <si>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</si>
  <si>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</si>
  <si>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</si>
  <si>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</si>
  <si>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</si>
  <si>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</si>
  <si>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</si>
  <si>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</si>
  <si>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</si>
  <si>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</si>
  <si>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</si>
  <si>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</si>
  <si>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</si>
  <si>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</si>
  <si>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</si>
  <si>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</si>
  <si>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</si>
  <si>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</si>
  <si>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</si>
  <si>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</si>
  <si>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</si>
  <si>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</si>
  <si>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</si>
  <si>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</si>
  <si>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</si>
  <si>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</si>
  <si>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</si>
  <si>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</si>
  <si>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</si>
  <si>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</si>
  <si>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</si>
  <si>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</si>
  <si>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</si>
  <si>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</si>
  <si>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</si>
  <si>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</si>
  <si>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</si>
  <si>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</si>
  <si>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</si>
  <si>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</si>
  <si>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</si>
  <si>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</si>
  <si>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</si>
  <si>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</si>
  <si>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</si>
  <si>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</si>
  <si>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</si>
  <si>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</si>
  <si>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</si>
  <si>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</si>
  <si>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</si>
  <si>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</si>
  <si>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</si>
  <si>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</si>
  <si>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</si>
  <si>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</si>
  <si>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</si>
  <si>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</si>
  <si>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</si>
  <si>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</si>
  <si>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</si>
  <si>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</si>
  <si>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</si>
  <si>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</si>
  <si>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</si>
  <si>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</si>
  <si>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</si>
  <si>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</si>
  <si>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</si>
  <si>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</si>
  <si>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</si>
  <si>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</si>
  <si>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</si>
  <si>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</si>
  <si>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</si>
  <si>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</si>
  <si>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</si>
  <si>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</si>
  <si>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</si>
  <si>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</si>
  <si>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</si>
  <si>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</si>
  <si>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</si>
  <si>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</si>
  <si>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</si>
  <si>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</si>
  <si>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</si>
  <si>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</si>
  <si>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</si>
  <si>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</si>
  <si>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</si>
  <si>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</si>
  <si>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</si>
  <si>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</si>
  <si>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</si>
  <si>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</si>
  <si>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</si>
  <si>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</si>
  <si>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</si>
  <si>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</si>
  <si>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</si>
  <si>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</si>
  <si>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</si>
  <si>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</si>
  <si>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</si>
  <si>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</si>
  <si>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</si>
  <si>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</si>
  <si>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</si>
  <si>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</si>
  <si>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</si>
  <si>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</si>
  <si>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</si>
  <si>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</si>
  <si>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</si>
  <si>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</si>
  <si>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</si>
  <si>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</si>
  <si>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</si>
  <si>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</si>
  <si>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</si>
  <si>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</si>
  <si>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</si>
  <si>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</si>
  <si>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</si>
  <si>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</si>
  <si>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</si>
  <si>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</si>
  <si>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</si>
  <si>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</si>
  <si>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</si>
  <si>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</si>
  <si>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</si>
  <si>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</si>
  <si>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</si>
  <si>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</si>
  <si>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</si>
  <si>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</si>
  <si>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</si>
  <si>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</si>
  <si>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</si>
  <si>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</si>
  <si>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</si>
  <si>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</si>
  <si>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</si>
  <si>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</si>
  <si>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</si>
  <si>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</si>
  <si>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</si>
  <si>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</si>
  <si>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</si>
  <si>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</si>
  <si>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</si>
  <si>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</si>
  <si>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</si>
  <si>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</si>
  <si>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</si>
  <si>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</si>
  <si>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</si>
  <si>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</si>
  <si>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</si>
  <si>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</si>
  <si>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</si>
  <si>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</si>
  <si>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</si>
  <si>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</si>
  <si>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</si>
  <si>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</si>
  <si>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</si>
  <si>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</si>
  <si>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</si>
  <si>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</si>
  <si>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</si>
  <si>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</si>
  <si>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</si>
  <si>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</si>
  <si>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</si>
  <si>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</si>
  <si>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</si>
  <si>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</si>
  <si>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</si>
  <si>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</si>
  <si>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</si>
  <si>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</si>
  <si>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</si>
  <si>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</si>
  <si>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</si>
  <si>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</si>
  <si>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</si>
  <si>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</si>
  <si>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</si>
  <si>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</si>
  <si>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</si>
  <si>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</si>
  <si>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</si>
  <si>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</si>
  <si>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</si>
  <si>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</si>
  <si>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</si>
  <si>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</si>
  <si>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</si>
  <si>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</si>
  <si>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</si>
  <si>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</si>
  <si>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</si>
  <si>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</si>
  <si>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</si>
  <si>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</si>
  <si>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</si>
  <si>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</si>
  <si>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</si>
  <si>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</si>
  <si>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</si>
  <si>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</si>
  <si>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</si>
  <si>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</si>
  <si>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</si>
  <si>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</si>
  <si>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</si>
  <si>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</si>
  <si>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</si>
  <si>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</si>
  <si>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</si>
  <si>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</si>
  <si>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</si>
  <si>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</si>
  <si>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</si>
  <si>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</si>
  <si>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</si>
  <si>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</si>
  <si>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</si>
  <si>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</si>
  <si>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</si>
  <si>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</si>
  <si>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</si>
  <si>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</si>
  <si>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</si>
  <si>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</si>
  <si>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</si>
  <si>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</si>
  <si>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</si>
  <si>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</si>
  <si>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</si>
  <si>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</si>
  <si>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</si>
  <si>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</si>
  <si>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</si>
  <si>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</si>
  <si>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</si>
  <si>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</si>
  <si>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</si>
  <si>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</si>
  <si>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</si>
  <si>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</si>
  <si>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</si>
  <si>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</si>
  <si>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</si>
  <si>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</si>
  <si>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</si>
  <si>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</si>
  <si>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</si>
  <si>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</si>
  <si>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</si>
  <si>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</si>
  <si>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</si>
  <si>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</si>
  <si>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</si>
  <si>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</si>
  <si>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</si>
  <si>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</si>
  <si>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</si>
  <si>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</si>
  <si>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</si>
  <si>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</si>
  <si>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</si>
  <si>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</si>
  <si>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</si>
  <si>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</si>
  <si>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</si>
  <si>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</si>
  <si>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</si>
  <si>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</si>
  <si>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</si>
  <si>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</si>
  <si>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</si>
  <si>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</si>
  <si>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</si>
  <si>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</si>
  <si>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</si>
  <si>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</si>
  <si>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</si>
  <si>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</si>
  <si>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</si>
  <si>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</si>
  <si>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</si>
  <si>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</si>
  <si>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</si>
  <si>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</si>
  <si>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</si>
  <si>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</si>
  <si>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</si>
  <si>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</si>
  <si>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</si>
  <si>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</si>
  <si>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</si>
  <si>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</si>
  <si>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</si>
  <si>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</si>
  <si>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</si>
  <si>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</si>
  <si>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</si>
  <si>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</si>
  <si>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</si>
  <si>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</si>
  <si>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</si>
  <si>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</si>
  <si>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</si>
  <si>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</si>
  <si>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</si>
  <si>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</si>
  <si>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</si>
  <si>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</si>
  <si>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</si>
  <si>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</si>
  <si>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</si>
  <si>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</si>
  <si>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</si>
  <si>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</si>
  <si>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</si>
  <si>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</si>
  <si>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</si>
  <si>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</si>
  <si>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</si>
  <si>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</si>
  <si>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</si>
  <si>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</si>
  <si>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</si>
  <si>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</si>
  <si>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</si>
  <si>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</si>
  <si>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</si>
  <si>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</si>
  <si>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</si>
  <si>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</si>
  <si>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</si>
  <si>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</si>
  <si>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</si>
  <si>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</si>
  <si>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</si>
  <si>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</si>
  <si>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</si>
  <si>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</si>
  <si>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</si>
  <si>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</si>
  <si>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</si>
  <si>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</si>
  <si>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</si>
  <si>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</si>
  <si>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</si>
  <si>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</si>
  <si>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</si>
  <si>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</si>
  <si>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</si>
  <si>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</si>
  <si>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</si>
  <si>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</si>
  <si>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</si>
  <si>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</si>
  <si>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</si>
  <si>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</si>
  <si>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</si>
  <si>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</si>
  <si>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</si>
  <si>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</si>
  <si>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</si>
  <si>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</si>
  <si>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</si>
  <si>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</si>
  <si>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</si>
  <si>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</si>
  <si>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</si>
  <si>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</si>
  <si>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</si>
  <si>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</si>
  <si>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</si>
  <si>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</si>
  <si>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</si>
  <si>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</si>
  <si>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</si>
  <si>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</si>
  <si>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</si>
  <si>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</si>
  <si>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</si>
  <si>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</si>
  <si>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</si>
  <si>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</si>
  <si>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</si>
  <si>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</si>
  <si>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</si>
  <si>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</si>
  <si>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</si>
  <si>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</si>
  <si>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</si>
  <si>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</si>
  <si>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</si>
  <si>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</si>
  <si>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</si>
  <si>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</si>
  <si>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</si>
  <si>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</si>
  <si>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</si>
  <si>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</si>
  <si>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</si>
  <si>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</si>
  <si>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</si>
  <si>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</si>
  <si>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</si>
  <si>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</si>
  <si>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</si>
  <si>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</si>
  <si>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</si>
  <si>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</si>
  <si>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</si>
  <si>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</si>
  <si>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</si>
  <si>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</si>
  <si>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</si>
  <si>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</si>
  <si>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</si>
  <si>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</si>
  <si>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</si>
  <si>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</si>
  <si>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</si>
  <si>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</si>
  <si>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</si>
  <si>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</si>
  <si>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</si>
  <si>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</si>
  <si>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</si>
  <si>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</si>
  <si>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</si>
  <si>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</si>
  <si>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</si>
  <si>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</si>
  <si>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</si>
  <si>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</si>
  <si>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</si>
  <si>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</si>
  <si>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</si>
  <si>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</si>
  <si>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</si>
  <si>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</si>
  <si>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</si>
  <si>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</si>
  <si>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</si>
  <si>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</si>
  <si>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</si>
  <si>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</si>
  <si>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</si>
  <si>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</si>
  <si>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</si>
  <si>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</si>
  <si>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</si>
  <si>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</si>
  <si>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</si>
  <si>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</si>
  <si>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</si>
  <si>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</si>
  <si>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</si>
  <si>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</si>
  <si>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</si>
  <si>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</si>
  <si>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</si>
  <si>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</si>
  <si>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</si>
  <si>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</si>
  <si>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</si>
  <si>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</si>
  <si>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</si>
  <si>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</si>
  <si>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</si>
  <si>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</si>
  <si>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</si>
  <si>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</si>
  <si>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</si>
  <si>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</si>
  <si>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</si>
  <si>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</si>
  <si>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</si>
  <si>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</si>
  <si>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</si>
  <si>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</si>
  <si>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</si>
  <si>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</si>
  <si>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</si>
  <si>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</si>
  <si>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</si>
  <si>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</si>
  <si>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</si>
  <si>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</si>
  <si>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</si>
  <si>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</si>
  <si>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</si>
  <si>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</si>
  <si>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</si>
  <si>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</si>
  <si>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</si>
  <si>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</si>
  <si>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</si>
  <si>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</si>
  <si>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</si>
  <si>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</si>
  <si>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</si>
  <si>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</si>
  <si>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</si>
  <si>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</si>
  <si>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</si>
  <si>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</si>
  <si>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</si>
  <si>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</si>
  <si>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</si>
  <si>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</si>
  <si>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</si>
  <si>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</si>
  <si>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</si>
  <si>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</si>
  <si>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</si>
  <si>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</si>
  <si>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</si>
  <si>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</si>
  <si>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</si>
  <si>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</si>
  <si>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</si>
  <si>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</si>
  <si>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</si>
  <si>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</si>
  <si>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</si>
  <si>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</si>
  <si>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</si>
  <si>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</si>
  <si>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</si>
  <si>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</si>
  <si>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</si>
  <si>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</si>
  <si>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</si>
  <si>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</si>
  <si>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</si>
  <si>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</si>
  <si>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</si>
  <si>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</si>
  <si>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</si>
  <si>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</si>
  <si>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</si>
  <si>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</si>
  <si>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</si>
  <si>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</si>
  <si>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</si>
  <si>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</si>
  <si>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</si>
  <si>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</si>
  <si>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</si>
  <si>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</si>
  <si>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</si>
  <si>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</si>
  <si>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</si>
  <si>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</si>
  <si>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</si>
  <si>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</si>
  <si>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</si>
  <si>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</si>
  <si>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</si>
  <si>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</si>
  <si>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</si>
  <si>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</si>
  <si>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</si>
  <si>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</si>
  <si>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</si>
  <si>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</si>
  <si>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</si>
  <si>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</si>
  <si>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</si>
  <si>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</si>
  <si>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</si>
  <si>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</si>
  <si>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</si>
  <si>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</si>
  <si>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</si>
  <si>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</si>
  <si>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</si>
  <si>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</si>
  <si>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</si>
  <si>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</si>
  <si>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</si>
  <si>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</si>
  <si>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</si>
  <si>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</si>
  <si>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</si>
  <si>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</si>
  <si>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</si>
  <si>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</si>
  <si>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</si>
  <si>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</si>
  <si>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</si>
  <si>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</si>
  <si>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</si>
  <si>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</si>
  <si>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</si>
  <si>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</si>
  <si>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</si>
  <si>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</si>
  <si>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</si>
  <si>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</si>
  <si>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</si>
  <si>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</si>
  <si>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</si>
  <si>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</si>
  <si>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</si>
  <si>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</si>
  <si>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</si>
  <si>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</si>
  <si>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</si>
  <si>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</si>
  <si>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</si>
  <si>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</si>
  <si>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</si>
  <si>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</si>
  <si>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</si>
  <si>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</si>
  <si>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</si>
  <si>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</si>
  <si>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</si>
  <si>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</si>
  <si>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</si>
  <si>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</si>
  <si>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</si>
  <si>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</si>
  <si>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</si>
  <si>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</si>
  <si>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</si>
  <si>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</si>
  <si>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</si>
  <si>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</si>
  <si>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</si>
  <si>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</si>
  <si>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</si>
  <si>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</si>
  <si>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</si>
  <si>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</si>
  <si>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</si>
  <si>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</si>
  <si>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</si>
  <si>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</si>
  <si>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</si>
  <si>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</si>
  <si>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</si>
  <si>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</si>
  <si>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</si>
  <si>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</si>
  <si>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</si>
  <si>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</si>
  <si>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</si>
  <si>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</si>
  <si>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</si>
  <si>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</si>
  <si>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</si>
  <si>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</si>
  <si>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</si>
  <si>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</si>
  <si>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</si>
  <si>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</si>
  <si>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</si>
  <si>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</si>
  <si>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</si>
  <si>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</si>
  <si>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</si>
  <si>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</si>
  <si>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</si>
  <si>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</si>
  <si>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</si>
  <si>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</si>
  <si>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</si>
  <si>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</si>
  <si>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</si>
  <si>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</si>
  <si>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</si>
  <si>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</si>
  <si>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</si>
  <si>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</si>
  <si>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</si>
  <si>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</si>
  <si>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</si>
  <si>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</si>
  <si>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</si>
  <si>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</si>
  <si>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</si>
  <si>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</si>
  <si>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</si>
  <si>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</si>
  <si>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</si>
  <si>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</si>
  <si>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</si>
  <si>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</si>
  <si>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</si>
  <si>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</si>
  <si>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</si>
  <si>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</si>
  <si>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</si>
  <si>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</si>
  <si>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</si>
  <si>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</si>
  <si>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</si>
  <si>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</si>
  <si>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</si>
  <si>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</si>
  <si>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</si>
  <si>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</si>
  <si>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</si>
  <si>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</si>
  <si>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</si>
  <si>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</si>
  <si>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</si>
  <si>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</si>
  <si>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</si>
  <si>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</si>
  <si>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</si>
  <si>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</si>
  <si>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</si>
  <si>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</si>
  <si>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</si>
  <si>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</si>
  <si>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</si>
  <si>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</si>
  <si>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</si>
  <si>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</si>
  <si>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</si>
  <si>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</si>
  <si>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</si>
  <si>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</si>
  <si>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</si>
  <si>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</si>
  <si>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</si>
  <si>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</si>
  <si>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</si>
  <si>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</si>
  <si>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</si>
  <si>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</si>
  <si>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</si>
  <si>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</si>
  <si>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</si>
  <si>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</si>
  <si>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</si>
  <si>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</si>
  <si>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</si>
  <si>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</si>
  <si>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</si>
  <si>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</si>
  <si>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</si>
  <si>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</si>
  <si>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</si>
  <si>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</si>
  <si>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</si>
  <si>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</si>
  <si>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</si>
  <si>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</si>
  <si>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</si>
  <si>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</si>
  <si>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</si>
  <si>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</si>
  <si>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</si>
  <si>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</si>
  <si>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</si>
  <si>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</si>
  <si>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</si>
  <si>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</si>
  <si>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</si>
  <si>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</si>
  <si>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</si>
  <si>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</si>
  <si>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</si>
  <si>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</si>
  <si>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</si>
  <si>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</si>
  <si>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</si>
  <si>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</si>
  <si>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</si>
  <si>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</si>
  <si>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</si>
  <si>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</si>
  <si>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</si>
  <si>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</si>
  <si>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</si>
  <si>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</si>
  <si>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</si>
  <si>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</si>
  <si>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</si>
  <si>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</si>
  <si>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</si>
  <si>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</si>
  <si>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</si>
  <si>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</si>
  <si>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</si>
  <si>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</si>
  <si>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</si>
  <si>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</si>
  <si>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</si>
  <si>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</si>
  <si>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</si>
  <si>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</si>
  <si>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</si>
  <si>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</si>
  <si>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</si>
  <si>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</si>
  <si>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</si>
  <si>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</si>
  <si>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</si>
  <si>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</si>
  <si>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</si>
  <si>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</si>
  <si>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</si>
  <si>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</si>
  <si>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</si>
  <si>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</si>
  <si>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</si>
  <si>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</si>
  <si>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</si>
  <si>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</si>
  <si>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</si>
  <si>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</si>
  <si>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</si>
  <si>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</si>
  <si>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</si>
  <si>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</si>
  <si>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</si>
  <si>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</si>
  <si>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</si>
  <si>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</si>
  <si>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</si>
  <si>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</si>
  <si>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</si>
  <si>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</si>
  <si>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</si>
  <si>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</si>
  <si>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</si>
  <si>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</si>
  <si>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</si>
  <si>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</si>
  <si>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</si>
  <si>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</si>
  <si>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</si>
  <si>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</si>
  <si>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</si>
  <si>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</si>
  <si>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</si>
  <si>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</si>
  <si>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</si>
  <si>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</si>
  <si>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</si>
  <si>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</si>
  <si>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</si>
  <si>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</si>
  <si>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</si>
  <si>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</si>
  <si>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</si>
  <si>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</si>
  <si>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</si>
  <si>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</si>
  <si>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</si>
  <si>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</si>
  <si>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</si>
  <si>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</si>
  <si>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</si>
  <si>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</si>
  <si>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</si>
  <si>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</si>
  <si>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</si>
  <si>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</si>
  <si>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</si>
  <si>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</si>
  <si>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</si>
  <si>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</si>
  <si>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</si>
  <si>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</si>
  <si>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</si>
  <si>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</si>
  <si>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</si>
  <si>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</si>
  <si>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</si>
  <si>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</si>
  <si>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</si>
  <si>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</si>
  <si>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</si>
  <si>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</si>
  <si>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</si>
  <si>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</si>
  <si>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</si>
  <si>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</si>
  <si>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</si>
  <si>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</si>
  <si>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</si>
  <si>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</si>
  <si>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</si>
  <si>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</si>
  <si>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</si>
  <si>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</si>
  <si>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</si>
  <si>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</si>
  <si>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</si>
  <si>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</si>
  <si>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</si>
  <si>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</si>
  <si>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</si>
  <si>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</si>
  <si>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</si>
  <si>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</si>
  <si>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</si>
  <si>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</si>
  <si>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</si>
  <si>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</si>
  <si>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</si>
  <si>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</si>
  <si>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</si>
  <si>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</si>
  <si>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</si>
  <si>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</si>
  <si>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</si>
  <si>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</si>
  <si>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</si>
  <si>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</si>
  <si>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</si>
  <si>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</si>
  <si>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</si>
  <si>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</si>
  <si>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</si>
  <si>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</si>
  <si>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</si>
  <si>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</si>
  <si>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</si>
  <si>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</si>
  <si>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</si>
  <si>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</si>
  <si>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</si>
  <si>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</si>
  <si>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</si>
  <si>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</si>
  <si>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</si>
  <si>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</si>
  <si>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</si>
  <si>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</si>
  <si>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</si>
  <si>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</si>
  <si>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</si>
  <si>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</si>
  <si>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</si>
  <si>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</si>
  <si>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</si>
  <si>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</si>
  <si>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</si>
  <si>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</si>
  <si>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</si>
  <si>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</si>
  <si>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</si>
  <si>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</si>
  <si>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</si>
  <si>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</si>
  <si>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</si>
  <si>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</si>
  <si>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</si>
  <si>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</si>
  <si>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</si>
  <si>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</si>
  <si>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</si>
  <si>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</si>
  <si>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</si>
  <si>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</si>
  <si>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</si>
  <si>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</si>
  <si>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</si>
  <si>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</si>
  <si>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</si>
  <si>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</si>
  <si>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</si>
  <si>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</si>
  <si>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</si>
  <si>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</si>
  <si>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</si>
  <si>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</si>
  <si>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</si>
  <si>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</si>
  <si>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</si>
  <si>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</si>
  <si>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</si>
  <si>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</si>
  <si>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</si>
  <si>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</si>
  <si>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</si>
  <si>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</si>
  <si>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</si>
  <si>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</si>
  <si>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</si>
  <si>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</si>
  <si>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</si>
  <si>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</si>
  <si>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</si>
  <si>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</si>
  <si>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</si>
  <si>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</si>
  <si>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</si>
  <si>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</si>
  <si>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</si>
  <si>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</si>
  <si>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</si>
  <si>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</si>
  <si>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</si>
  <si>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</si>
  <si>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</si>
  <si>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</si>
  <si>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</si>
  <si>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</si>
  <si>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</si>
  <si>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</si>
  <si>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</si>
  <si>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</si>
  <si>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</si>
  <si>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</si>
  <si>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</si>
  <si>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</si>
  <si>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</si>
  <si>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</si>
  <si>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</si>
  <si>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</si>
  <si>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</si>
  <si>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</si>
  <si>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</si>
  <si>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</si>
  <si>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</si>
  <si>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</si>
  <si>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</si>
  <si>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</si>
  <si>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</si>
  <si>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</si>
  <si>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</si>
  <si>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</si>
  <si>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</si>
  <si>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</si>
  <si>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</si>
  <si>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</si>
  <si>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</si>
  <si>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</si>
  <si>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</si>
  <si>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</si>
  <si>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</si>
  <si>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</si>
  <si>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</si>
  <si>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</si>
  <si>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</si>
  <si>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</si>
  <si>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</si>
  <si>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</si>
  <si>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</si>
  <si>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</si>
  <si>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</si>
  <si>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</si>
  <si>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</si>
  <si>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</si>
  <si>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</si>
  <si>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</si>
  <si>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</si>
  <si>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</si>
  <si>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</si>
  <si>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</si>
  <si>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</si>
  <si>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</si>
  <si>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</si>
  <si>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</si>
  <si>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</si>
  <si>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</si>
  <si>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</si>
  <si>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</si>
  <si>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</si>
  <si>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</si>
  <si>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</si>
  <si>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</si>
  <si>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</si>
  <si>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</si>
  <si>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</si>
  <si>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</si>
  <si>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</si>
  <si>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</si>
  <si>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</si>
  <si>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</si>
  <si>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</si>
  <si>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</si>
  <si>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</si>
  <si>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</si>
  <si>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</si>
  <si>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</si>
  <si>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</si>
  <si>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</si>
  <si>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</si>
  <si>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</si>
  <si>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</si>
  <si>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</si>
  <si>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</si>
  <si>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</si>
  <si>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</si>
  <si>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</si>
  <si>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</si>
  <si>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</si>
  <si>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</si>
  <si>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</si>
  <si>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</si>
  <si>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</si>
  <si>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</si>
  <si>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</si>
  <si>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</si>
  <si>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</si>
  <si>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</si>
  <si>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</si>
  <si>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</si>
  <si>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</si>
  <si>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</si>
  <si>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</si>
  <si>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</si>
  <si>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</si>
  <si>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</si>
  <si>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</si>
  <si>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</si>
  <si>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</si>
  <si>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</si>
  <si>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</si>
  <si>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</si>
  <si>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</si>
  <si>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</si>
  <si>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</si>
  <si>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</si>
  <si>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</si>
  <si>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</si>
  <si>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</si>
  <si>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</si>
  <si>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</si>
  <si>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</si>
  <si>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</si>
  <si>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</si>
  <si>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</si>
  <si>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</si>
  <si>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</si>
  <si>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</si>
  <si>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</si>
  <si>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</si>
  <si>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</si>
  <si>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</si>
  <si>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</si>
  <si>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</si>
  <si>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</si>
  <si>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</si>
  <si>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</si>
  <si>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</si>
  <si>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</si>
  <si>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</si>
  <si>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</si>
  <si>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</si>
  <si>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</si>
  <si>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</si>
  <si>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</si>
  <si>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</si>
  <si>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</si>
  <si>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</si>
  <si>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</si>
  <si>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</si>
  <si>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</si>
  <si>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</si>
  <si>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</si>
  <si>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</si>
  <si>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</si>
  <si>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</si>
  <si>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</si>
  <si>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</si>
  <si>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</si>
  <si>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</si>
  <si>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</si>
  <si>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</si>
  <si>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</si>
  <si>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</si>
  <si>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</si>
  <si>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</si>
  <si>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</si>
  <si>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</si>
  <si>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</si>
  <si>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</si>
  <si>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</si>
  <si>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</si>
  <si>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</si>
  <si>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</si>
  <si>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</si>
  <si>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</si>
  <si>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</si>
  <si>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</si>
  <si>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</si>
  <si>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</si>
  <si>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</si>
  <si>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</si>
  <si>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</si>
  <si>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</si>
  <si>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</si>
  <si>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</si>
  <si>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</si>
  <si>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</si>
  <si>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</si>
  <si>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</si>
  <si>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</si>
  <si>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</si>
  <si>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</si>
  <si>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</si>
  <si>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</si>
  <si>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</si>
  <si>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</si>
  <si>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</si>
  <si>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</si>
  <si>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</si>
  <si>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</si>
  <si>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</si>
  <si>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</si>
  <si>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</si>
  <si>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</si>
  <si>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</si>
  <si>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</si>
  <si>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</si>
  <si>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</si>
  <si>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</si>
  <si>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</si>
  <si>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</si>
  <si>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</si>
  <si>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</si>
  <si>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</si>
  <si>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</si>
  <si>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</si>
  <si>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</si>
  <si>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</si>
  <si>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</si>
  <si>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</si>
  <si>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</si>
  <si>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</si>
  <si>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</si>
  <si>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</si>
  <si>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</si>
  <si>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</si>
  <si>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</si>
  <si>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</si>
  <si>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</si>
  <si>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</si>
  <si>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</si>
  <si>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</si>
  <si>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</si>
  <si>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</si>
  <si>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</si>
  <si>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</si>
  <si>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</si>
  <si>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</si>
  <si>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</si>
  <si>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</si>
  <si>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</si>
  <si>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</si>
  <si>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</si>
  <si>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</si>
  <si>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</si>
  <si>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</si>
  <si>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</si>
  <si>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</si>
  <si>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</si>
  <si>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</si>
  <si>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</si>
  <si>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</si>
  <si>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</si>
  <si>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</si>
  <si>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</si>
  <si>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</si>
  <si>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</si>
  <si>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</si>
  <si>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</si>
  <si>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</si>
  <si>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</si>
  <si>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</si>
  <si>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</si>
  <si>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</si>
  <si>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</si>
  <si>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</si>
  <si>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</si>
  <si>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</si>
  <si>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</si>
  <si>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</si>
  <si>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</si>
  <si>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</si>
  <si>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</si>
  <si>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</si>
  <si>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</si>
  <si>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</si>
  <si>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</si>
  <si>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</si>
  <si>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</si>
  <si>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</si>
  <si>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</si>
  <si>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</si>
  <si>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</si>
  <si>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</si>
  <si>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</si>
  <si>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</si>
  <si>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</si>
  <si>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</si>
  <si>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</si>
  <si>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</si>
  <si>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</si>
  <si>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</si>
  <si>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</si>
  <si>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</si>
  <si>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</si>
  <si>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</si>
  <si>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</si>
  <si>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</si>
  <si>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</si>
  <si>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</si>
  <si>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</si>
  <si>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</si>
  <si>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</si>
  <si>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</si>
  <si>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</si>
  <si>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</si>
  <si>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</si>
  <si>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</si>
  <si>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</si>
  <si>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</si>
  <si>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</si>
  <si>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</si>
  <si>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</si>
  <si>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</si>
  <si>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</si>
  <si>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</si>
  <si>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</si>
  <si>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</si>
  <si>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</si>
  <si>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</si>
  <si>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</si>
  <si>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</si>
  <si>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</si>
  <si>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</si>
  <si>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</si>
  <si>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</si>
  <si>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</si>
  <si>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</si>
  <si>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</si>
  <si>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</si>
  <si>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</si>
  <si>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</si>
  <si>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</si>
  <si>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</si>
  <si>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</si>
  <si>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</si>
  <si>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</si>
  <si>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</si>
  <si>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</si>
  <si>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</si>
  <si>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</si>
  <si>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</si>
  <si>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</si>
  <si>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</si>
  <si>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</si>
  <si>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</si>
  <si>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</si>
  <si>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</si>
  <si>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</si>
  <si>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</si>
  <si>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</si>
  <si>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</si>
  <si>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</si>
  <si>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</si>
  <si>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</si>
  <si>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</si>
  <si>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</si>
  <si>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</si>
  <si>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</si>
  <si>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</si>
  <si>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</si>
  <si>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</si>
  <si>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</si>
  <si>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</si>
  <si>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</si>
  <si>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</si>
  <si>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</si>
  <si>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</si>
  <si>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</si>
  <si>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</si>
  <si>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</si>
  <si>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</si>
  <si>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</si>
  <si>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</si>
  <si>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</si>
  <si>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</si>
  <si>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</si>
  <si>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</si>
  <si>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</si>
  <si>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</si>
  <si>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</si>
  <si>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</si>
  <si>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</si>
  <si>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</si>
  <si>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</si>
  <si>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</si>
  <si>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</si>
  <si>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</si>
  <si>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</si>
  <si>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</si>
  <si>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</si>
  <si>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</si>
  <si>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</si>
  <si>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</si>
  <si>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</si>
  <si>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</si>
  <si>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</si>
  <si>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</si>
  <si>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</si>
  <si>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</si>
  <si>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</si>
  <si>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</si>
  <si>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</si>
  <si>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</si>
  <si>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</si>
  <si>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</si>
  <si>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</si>
  <si>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</si>
  <si>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</si>
  <si>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</si>
  <si>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</si>
  <si>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</si>
  <si>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</si>
  <si>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</si>
  <si>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</si>
  <si>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</si>
  <si>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</si>
  <si>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</si>
  <si>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</si>
  <si>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</si>
  <si>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</si>
  <si>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</si>
  <si>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</si>
  <si>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</si>
  <si>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</si>
  <si>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</si>
  <si>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</si>
  <si>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</si>
  <si>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</si>
  <si>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</si>
  <si>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</si>
  <si>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</si>
  <si>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</si>
  <si>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</si>
  <si>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</si>
  <si>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</si>
  <si>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</si>
  <si>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</si>
  <si>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</si>
  <si>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</si>
  <si>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</si>
  <si>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</si>
  <si>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</si>
  <si>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</si>
  <si>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</si>
  <si>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</si>
  <si>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</si>
  <si>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</si>
  <si>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</si>
  <si>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</si>
  <si>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</si>
  <si>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</si>
  <si>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</si>
  <si>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</si>
  <si>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</si>
  <si>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</si>
  <si>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</si>
  <si>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</si>
  <si>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</si>
  <si>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</si>
  <si>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</si>
  <si>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</si>
  <si>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</si>
  <si>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</si>
  <si>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</si>
  <si>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</si>
  <si>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</si>
  <si>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</si>
  <si>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</si>
  <si>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</si>
  <si>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</si>
  <si>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</si>
  <si>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</si>
  <si>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</si>
  <si>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</si>
  <si>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</si>
  <si>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</si>
  <si>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</si>
  <si>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</si>
  <si>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</si>
  <si>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</si>
  <si>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</si>
  <si>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</si>
  <si>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</si>
  <si>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</si>
  <si>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</si>
  <si>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</si>
  <si>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</si>
  <si>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</si>
  <si>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</si>
  <si>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</si>
  <si>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</si>
  <si>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</si>
  <si>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</si>
  <si>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</si>
  <si>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</si>
  <si>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</si>
  <si>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</si>
  <si>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</si>
  <si>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</si>
  <si>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</si>
  <si>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</si>
  <si>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</si>
  <si>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</si>
  <si>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</si>
  <si>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</si>
  <si>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</si>
  <si>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</si>
  <si>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</si>
  <si>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</si>
  <si>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</si>
  <si>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</si>
  <si>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</si>
  <si>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</si>
  <si>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</si>
  <si>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</si>
  <si>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</si>
  <si>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</si>
  <si>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</si>
  <si>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</si>
  <si>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</si>
  <si>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</si>
  <si>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</si>
  <si>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</si>
  <si>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</si>
  <si>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</si>
  <si>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</si>
  <si>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</si>
  <si>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</si>
  <si>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</si>
  <si>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</si>
  <si>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</si>
  <si>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</si>
  <si>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</si>
  <si>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</si>
  <si>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</si>
  <si>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</si>
  <si>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</si>
  <si>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</si>
  <si>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</si>
  <si>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</si>
  <si>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</si>
  <si>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</si>
  <si>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</si>
  <si>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</si>
  <si>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</si>
  <si>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</si>
  <si>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</si>
  <si>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</si>
  <si>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</si>
  <si>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</si>
  <si>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</si>
  <si>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</si>
  <si>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</si>
  <si>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</si>
  <si>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</si>
  <si>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</si>
  <si>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</si>
  <si>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</si>
  <si>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</si>
  <si>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</si>
  <si>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</si>
  <si>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</si>
  <si>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</si>
  <si>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</si>
  <si>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</si>
  <si>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</si>
  <si>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</si>
  <si>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</si>
  <si>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</si>
  <si>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</si>
  <si>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</si>
  <si>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</si>
  <si>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</si>
  <si>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</si>
  <si>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</si>
  <si>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</si>
  <si>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</si>
  <si>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</si>
  <si>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</si>
  <si>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</si>
  <si>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</si>
  <si>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</si>
  <si>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</si>
  <si>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</si>
  <si>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</si>
  <si>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</si>
  <si>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</si>
  <si>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</si>
  <si>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</si>
  <si>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</si>
  <si>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</si>
  <si>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</si>
  <si>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</si>
  <si>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</si>
  <si>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</si>
  <si>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</si>
  <si>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</si>
  <si>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</si>
  <si>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</si>
  <si>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</si>
  <si>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</si>
  <si>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</si>
  <si>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</si>
  <si>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</si>
  <si>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</si>
  <si>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</si>
  <si>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</si>
  <si>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</si>
  <si>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</si>
  <si>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</si>
  <si>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</si>
  <si>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</si>
  <si>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</si>
  <si>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</si>
  <si>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</si>
  <si>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</si>
  <si>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</si>
  <si>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</si>
  <si>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</si>
  <si>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</si>
  <si>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</si>
  <si>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</si>
  <si>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</si>
  <si>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</si>
  <si>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</si>
  <si>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</si>
  <si>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</si>
  <si>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</si>
  <si>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</si>
  <si>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</si>
  <si>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</si>
  <si>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</si>
  <si>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</si>
  <si>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</si>
  <si>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</si>
  <si>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</si>
  <si>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</si>
  <si>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</si>
  <si>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</si>
  <si>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</si>
  <si>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</si>
  <si>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</si>
  <si>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</si>
  <si>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</si>
  <si>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</si>
  <si>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</si>
  <si>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</si>
  <si>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</si>
  <si>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</si>
  <si>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</si>
  <si>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</si>
  <si>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</si>
  <si>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</si>
  <si>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</si>
  <si>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</si>
  <si>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</si>
  <si>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</si>
  <si>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</si>
  <si>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</si>
  <si>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</si>
  <si>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</si>
  <si>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</si>
  <si>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</si>
  <si>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</si>
  <si>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</si>
  <si>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</si>
  <si>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</si>
  <si>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</si>
  <si>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</si>
  <si>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</si>
  <si>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</si>
  <si>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</si>
  <si>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</si>
  <si>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</si>
  <si>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</si>
  <si>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</si>
  <si>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</si>
  <si>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</si>
  <si>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</si>
  <si>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</si>
  <si>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</si>
  <si>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</si>
  <si>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</si>
  <si>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</si>
  <si>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</si>
  <si>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</si>
  <si>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</si>
  <si>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</si>
  <si>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</si>
  <si>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</si>
  <si>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</si>
  <si>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</si>
  <si>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</si>
  <si>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</si>
  <si>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</si>
  <si>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</si>
  <si>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</si>
  <si>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</si>
  <si>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</si>
  <si>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</si>
  <si>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</si>
  <si>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</si>
  <si>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</si>
  <si>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</si>
  <si>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</si>
  <si>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</si>
  <si>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</si>
  <si>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</si>
  <si>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</si>
  <si>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</si>
  <si>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</si>
  <si>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</si>
  <si>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</si>
  <si>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</si>
  <si>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</si>
  <si>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</si>
  <si>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</si>
  <si>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</si>
  <si>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</si>
  <si>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</si>
  <si>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</si>
  <si>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</si>
  <si>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</si>
  <si>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</si>
  <si>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</si>
  <si>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</si>
  <si>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</si>
  <si>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</si>
  <si>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</si>
  <si>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</si>
  <si>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</si>
  <si>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</si>
  <si>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</si>
  <si>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</si>
  <si>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</si>
  <si>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</si>
  <si>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</si>
  <si>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</si>
  <si>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</si>
  <si>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</si>
  <si>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</si>
  <si>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</si>
  <si>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</si>
  <si>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</si>
  <si>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</si>
  <si>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</si>
  <si>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</si>
  <si>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</si>
  <si>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</si>
  <si>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</si>
  <si>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</si>
  <si>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</si>
  <si>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</si>
  <si>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</si>
  <si>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</si>
  <si>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</si>
  <si>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</si>
  <si>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</si>
  <si>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</si>
  <si>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</si>
  <si>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</si>
  <si>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</si>
  <si>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</si>
  <si>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</si>
  <si>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</si>
  <si>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</si>
  <si>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</si>
  <si>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</si>
  <si>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</si>
  <si>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</si>
  <si>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</si>
  <si>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</si>
  <si>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</si>
  <si>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</si>
  <si>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</si>
  <si>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</si>
  <si>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</si>
  <si>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</si>
  <si>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</si>
  <si>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</si>
  <si>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</si>
  <si>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</si>
  <si>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</si>
  <si>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</si>
  <si>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</si>
  <si>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</si>
  <si>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</si>
  <si>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</si>
  <si>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</si>
  <si>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</si>
  <si>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</si>
  <si>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</si>
  <si>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</si>
  <si>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</si>
  <si>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</si>
  <si>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</si>
  <si>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</si>
  <si>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</si>
  <si>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</si>
  <si>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</si>
  <si>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</si>
  <si>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</si>
  <si>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</si>
  <si>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</si>
  <si>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</si>
  <si>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</si>
  <si>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</si>
  <si>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</si>
  <si>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</si>
  <si>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</si>
  <si>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</si>
  <si>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</si>
  <si>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</si>
  <si>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</si>
  <si>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</si>
  <si>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</si>
  <si>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</si>
  <si>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</si>
  <si>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</si>
  <si>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</si>
  <si>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</si>
  <si>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</si>
  <si>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</si>
  <si>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</si>
  <si>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</si>
  <si>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</si>
  <si>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</si>
  <si>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</si>
  <si>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</si>
  <si>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</si>
  <si>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</si>
  <si>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</si>
  <si>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</si>
  <si>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</si>
  <si>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</si>
  <si>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</si>
  <si>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</si>
  <si>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</si>
  <si>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</si>
  <si>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</si>
  <si>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</si>
  <si>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</si>
  <si>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</si>
  <si>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</si>
  <si>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</si>
  <si>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</si>
  <si>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</si>
  <si>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</si>
  <si>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</si>
  <si>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</si>
  <si>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</si>
  <si>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</si>
  <si>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</si>
  <si>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</si>
  <si>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</si>
  <si>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</si>
  <si>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</si>
  <si>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</si>
  <si>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</si>
  <si>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</si>
  <si>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</si>
  <si>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</si>
  <si>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</si>
  <si>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</si>
  <si>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</si>
  <si>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</si>
  <si>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</si>
  <si>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</si>
  <si>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</si>
  <si>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</si>
  <si>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</si>
  <si>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</si>
  <si>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</si>
  <si>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</si>
  <si>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</si>
  <si>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</si>
  <si>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</si>
  <si>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</si>
  <si>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</si>
  <si>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</si>
  <si>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</si>
  <si>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</si>
  <si>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</si>
  <si>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</si>
  <si>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</si>
  <si>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</si>
  <si>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</si>
  <si>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</si>
  <si>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</si>
  <si>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</si>
  <si>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</si>
  <si>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</si>
  <si>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</si>
  <si>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</si>
  <si>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</si>
  <si>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</si>
  <si>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</si>
  <si>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</si>
  <si>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</si>
  <si>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</si>
  <si>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</si>
  <si>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</si>
  <si>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</si>
  <si>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</si>
  <si>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</si>
  <si>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</si>
  <si>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</si>
  <si>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</si>
  <si>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</si>
  <si>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</si>
  <si>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</si>
  <si>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</si>
  <si>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</si>
  <si>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</si>
  <si>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</si>
  <si>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</si>
  <si>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</si>
  <si>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</si>
  <si>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</si>
  <si>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</si>
  <si>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</si>
  <si>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</si>
  <si>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</si>
  <si>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</si>
  <si>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</si>
  <si>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</si>
  <si>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</si>
  <si>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</si>
  <si>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</si>
  <si>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</si>
  <si>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</si>
  <si>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</si>
  <si>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</si>
  <si>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</si>
  <si>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</si>
  <si>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</si>
  <si>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</si>
  <si>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</si>
  <si>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</si>
  <si>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</si>
  <si>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</si>
  <si>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</si>
  <si>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</si>
  <si>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</si>
  <si>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</si>
  <si>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</si>
  <si>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</si>
  <si>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</si>
  <si>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</si>
  <si>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</si>
  <si>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</si>
  <si>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</si>
  <si>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</si>
  <si>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</si>
  <si>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</si>
  <si>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</si>
  <si>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</si>
  <si>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</si>
  <si>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</si>
  <si>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</si>
  <si>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</si>
  <si>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</si>
  <si>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</si>
  <si>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</si>
  <si>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</si>
  <si>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</si>
  <si>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</si>
  <si>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</si>
  <si>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</si>
  <si>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</si>
  <si>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</si>
  <si>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</si>
  <si>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</si>
  <si>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</si>
  <si>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</si>
  <si>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</si>
  <si>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</si>
  <si>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</si>
  <si>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</si>
  <si>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</si>
  <si>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</si>
  <si>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</si>
  <si>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</si>
  <si>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</si>
  <si>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</si>
  <si>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</si>
  <si>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</si>
  <si>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</si>
  <si>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</si>
  <si>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</si>
  <si>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</si>
  <si>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</si>
  <si>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</si>
  <si>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</si>
  <si>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</si>
  <si>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</si>
  <si>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</si>
  <si>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</si>
  <si>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</si>
  <si>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</si>
  <si>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</si>
  <si>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</si>
  <si>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</si>
  <si>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</si>
  <si>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</si>
  <si>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</si>
  <si>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</si>
  <si>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</si>
  <si>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</si>
  <si>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</si>
  <si>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</si>
  <si>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</si>
  <si>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</si>
  <si>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</si>
  <si>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</si>
  <si>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</si>
  <si>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</si>
  <si>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</si>
  <si>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</si>
  <si>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</si>
  <si>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</si>
  <si>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</si>
  <si>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</si>
  <si>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</si>
  <si>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</si>
  <si>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</si>
  <si>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</si>
  <si>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</si>
  <si>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</si>
  <si>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</si>
  <si>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</si>
  <si>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</si>
  <si>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</si>
  <si>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</si>
  <si>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</si>
  <si>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</si>
  <si>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</si>
  <si>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</si>
  <si>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</si>
  <si>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</si>
  <si>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</si>
  <si>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</si>
  <si>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</si>
  <si>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</si>
  <si>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</si>
  <si>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</si>
  <si>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</si>
  <si>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</si>
  <si>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</si>
  <si>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</si>
  <si>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</si>
  <si>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</si>
  <si>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</si>
  <si>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</si>
  <si>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</si>
  <si>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</si>
  <si>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</si>
  <si>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</si>
  <si>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</si>
  <si>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</si>
  <si>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</si>
  <si>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</si>
  <si>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</si>
  <si>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</si>
  <si>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</si>
  <si>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</si>
  <si>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</si>
  <si>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</si>
  <si>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</si>
  <si>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</si>
  <si>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</si>
  <si>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</si>
  <si>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</si>
  <si>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</si>
  <si>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</si>
  <si>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</si>
  <si>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</si>
  <si>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</si>
  <si>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</si>
  <si>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</si>
  <si>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</si>
  <si>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</si>
  <si>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</si>
  <si>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</si>
  <si>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</si>
  <si>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</si>
  <si>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</si>
  <si>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</si>
  <si>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</si>
  <si>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</si>
  <si>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</si>
  <si>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</si>
  <si>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</si>
  <si>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</si>
  <si>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</si>
  <si>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</si>
  <si>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</si>
  <si>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</si>
  <si>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</si>
  <si>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</si>
  <si>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</si>
  <si>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</si>
  <si>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</si>
  <si>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</si>
  <si>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</si>
  <si>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</si>
  <si>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</si>
  <si>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</si>
  <si>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</si>
  <si>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</si>
  <si>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</si>
  <si>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</si>
  <si>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</si>
  <si>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</si>
  <si>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</si>
  <si>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</si>
  <si>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</si>
  <si>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</si>
  <si>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</si>
  <si>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</si>
  <si>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</si>
  <si>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</si>
  <si>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</si>
  <si>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</si>
  <si>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</si>
  <si>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</si>
  <si>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</si>
  <si>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</si>
  <si>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</si>
  <si>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</si>
  <si>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</si>
  <si>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</si>
  <si>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</si>
  <si>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</si>
  <si>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</si>
  <si>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</si>
  <si>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</si>
  <si>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</si>
  <si>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</si>
  <si>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</si>
  <si>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</si>
  <si>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</si>
  <si>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</si>
  <si>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</si>
  <si>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</si>
  <si>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</si>
  <si>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</si>
  <si>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</si>
  <si>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</si>
  <si>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</si>
  <si>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</si>
  <si>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</si>
  <si>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</si>
  <si>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</si>
  <si>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</si>
  <si>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</si>
  <si>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</si>
  <si>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</si>
  <si>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</si>
  <si>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</si>
  <si>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</si>
  <si>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</si>
  <si>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</si>
  <si>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</si>
  <si>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</si>
  <si>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</si>
  <si>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</si>
  <si>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</si>
  <si>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</si>
  <si>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</si>
  <si>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</si>
  <si>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</si>
  <si>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</si>
  <si>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</si>
  <si>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</si>
  <si>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</si>
  <si>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</si>
  <si>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</si>
  <si>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</si>
  <si>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</si>
  <si>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</si>
  <si>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</si>
  <si>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</si>
  <si>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</si>
  <si>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</si>
  <si>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</si>
  <si>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</si>
  <si>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</si>
  <si>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</si>
  <si>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</si>
  <si>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</si>
  <si>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</si>
  <si>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</si>
  <si>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</si>
  <si>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</si>
  <si>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</si>
  <si>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</si>
  <si>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</si>
  <si>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</si>
  <si>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</si>
  <si>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</si>
  <si>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</si>
  <si>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</si>
  <si>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</si>
  <si>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</si>
  <si>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</si>
  <si>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</si>
  <si>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</si>
  <si>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</si>
  <si>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</si>
  <si>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</si>
  <si>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</si>
  <si>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</si>
  <si>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</si>
  <si>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</si>
  <si>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</si>
  <si>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</si>
  <si>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</si>
  <si>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</si>
  <si>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</si>
  <si>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</si>
  <si>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</si>
  <si>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</si>
  <si>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</si>
  <si>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</si>
  <si>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</si>
  <si>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</si>
  <si>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</si>
  <si>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</si>
  <si>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</si>
  <si>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</si>
  <si>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</si>
  <si>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</si>
  <si>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</si>
  <si>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</si>
  <si>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</si>
  <si>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</si>
  <si>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</si>
  <si>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</si>
  <si>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</si>
  <si>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</si>
  <si>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</si>
  <si>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</si>
  <si>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</si>
  <si>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</si>
  <si>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</si>
  <si>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</si>
  <si>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</si>
  <si>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</si>
  <si>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</si>
  <si>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</si>
  <si>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</si>
  <si>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</si>
  <si>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</si>
  <si>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</si>
  <si>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</si>
  <si>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</si>
  <si>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</si>
  <si>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</si>
  <si>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</si>
  <si>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</si>
  <si>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</si>
  <si>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</si>
  <si>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</si>
  <si>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</si>
  <si>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</si>
  <si>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</si>
  <si>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</si>
  <si>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</si>
  <si>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</si>
  <si>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</si>
  <si>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</si>
  <si>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</si>
  <si>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</si>
  <si>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</si>
  <si>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</si>
  <si>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</si>
  <si>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</si>
  <si>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</si>
  <si>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</si>
  <si>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</si>
  <si>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</si>
  <si>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</si>
  <si>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</si>
  <si>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</si>
  <si>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</si>
  <si>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</si>
  <si>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</si>
  <si>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</si>
  <si>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</si>
  <si>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</si>
  <si>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</si>
  <si>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</si>
  <si>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</si>
  <si>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</si>
  <si>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</si>
  <si>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</si>
  <si>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</si>
  <si>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</si>
  <si>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</si>
  <si>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</si>
  <si>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</si>
  <si>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</si>
  <si>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</si>
  <si>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</si>
  <si>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</si>
  <si>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</si>
  <si>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</si>
  <si>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</si>
  <si>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</si>
  <si>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</si>
  <si>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</si>
  <si>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</si>
  <si>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</si>
  <si>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</si>
  <si>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</si>
  <si>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</si>
  <si>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</si>
  <si>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</si>
  <si>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</si>
  <si>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</si>
  <si>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</si>
  <si>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</si>
  <si>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</si>
  <si>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</si>
  <si>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</si>
  <si>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</si>
  <si>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</si>
  <si>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</si>
  <si>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</si>
  <si>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</si>
  <si>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</si>
  <si>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</si>
  <si>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</si>
  <si>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</si>
  <si>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</si>
  <si>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</si>
  <si>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</si>
  <si>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</si>
  <si>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</si>
  <si>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</si>
  <si>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</si>
  <si>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</si>
  <si>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</si>
  <si>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</si>
  <si>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</si>
  <si>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</si>
  <si>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</si>
  <si>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</si>
  <si>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</si>
  <si>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</si>
  <si>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</si>
  <si>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</si>
  <si>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</si>
  <si>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</si>
  <si>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</si>
  <si>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</si>
  <si>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</si>
  <si>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</si>
  <si>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</si>
  <si>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</si>
  <si>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</si>
  <si>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</si>
  <si>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</si>
  <si>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</si>
  <si>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</si>
  <si>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</si>
  <si>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</si>
  <si>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</si>
  <si>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</si>
  <si>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</si>
  <si>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</si>
  <si>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</si>
  <si>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</si>
  <si>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</si>
  <si>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</si>
  <si>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</si>
  <si>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</si>
  <si>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</si>
  <si>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</si>
  <si>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</si>
  <si>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</si>
  <si>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</si>
  <si>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</si>
  <si>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</si>
  <si>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</si>
  <si>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</si>
  <si>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</si>
  <si>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</si>
  <si>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</si>
  <si>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</si>
  <si>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</si>
  <si>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</si>
  <si>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</si>
  <si>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</si>
  <si>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</si>
  <si>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</si>
  <si>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</si>
  <si>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</si>
  <si>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</si>
  <si>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</si>
  <si>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</si>
  <si>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</si>
  <si>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</si>
  <si>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</si>
  <si>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</si>
  <si>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</si>
  <si>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</si>
  <si>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</si>
  <si>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</si>
  <si>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</si>
  <si>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</si>
  <si>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</si>
  <si>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</si>
  <si>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</si>
  <si>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</si>
  <si>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</si>
  <si>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</si>
  <si>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</si>
  <si>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</si>
  <si>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</si>
  <si>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</si>
  <si>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</si>
  <si>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</si>
  <si>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</si>
  <si>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</si>
  <si>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</si>
  <si>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</si>
  <si>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</si>
  <si>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</si>
  <si>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</si>
  <si>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</si>
  <si>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</si>
  <si>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</si>
  <si>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</si>
  <si>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</si>
  <si>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</si>
  <si>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</si>
  <si>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</si>
  <si>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</si>
  <si>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</si>
  <si>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</si>
  <si>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</si>
  <si>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</si>
  <si>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</si>
  <si>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</si>
  <si>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</si>
  <si>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</si>
  <si>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</si>
  <si>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</si>
  <si>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</si>
  <si>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</si>
  <si>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</si>
  <si>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</si>
  <si>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</si>
  <si>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</si>
  <si>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</si>
  <si>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</si>
  <si>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</si>
  <si>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</si>
  <si>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</si>
  <si>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</si>
  <si>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</si>
  <si>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</si>
  <si>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</si>
  <si>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</si>
  <si>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</si>
  <si>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</si>
  <si>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</si>
  <si>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</si>
  <si>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</si>
  <si>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</si>
  <si>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</si>
  <si>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</si>
  <si>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</si>
  <si>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</si>
  <si>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</si>
  <si>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</si>
  <si>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</si>
  <si>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</si>
  <si>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</si>
  <si>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</si>
  <si>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</si>
  <si>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</si>
  <si>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</si>
  <si>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</si>
  <si>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</si>
  <si>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</si>
  <si>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</si>
  <si>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</si>
  <si>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</si>
  <si>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</si>
  <si>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</si>
  <si>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</si>
  <si>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</si>
  <si>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</si>
  <si>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</si>
  <si>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</si>
  <si>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</si>
  <si>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</si>
  <si>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</si>
  <si>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</si>
  <si>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</si>
  <si>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</si>
  <si>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</si>
  <si>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</si>
  <si>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</si>
  <si>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</si>
  <si>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</si>
  <si>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</si>
  <si>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</si>
  <si>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</si>
  <si>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</si>
  <si>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</si>
  <si>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</si>
  <si>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</si>
  <si>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</si>
  <si>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</si>
  <si>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</si>
  <si>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</si>
  <si>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</si>
  <si>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</si>
  <si>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</si>
  <si>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</si>
  <si>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</si>
  <si>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</si>
  <si>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</si>
  <si>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</si>
  <si>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</si>
  <si>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</si>
  <si>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</si>
  <si>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</si>
  <si>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</si>
  <si>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</si>
  <si>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</si>
  <si>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</si>
  <si>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</si>
  <si>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</si>
  <si>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</si>
  <si>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</si>
  <si>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</si>
  <si>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</si>
  <si>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</si>
  <si>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</si>
  <si>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</si>
  <si>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</si>
  <si>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</si>
  <si>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</si>
  <si>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</si>
  <si>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</si>
  <si>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</si>
  <si>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</si>
  <si>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</si>
  <si>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</si>
  <si>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</si>
  <si>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</si>
  <si>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</si>
  <si>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</si>
  <si>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</si>
  <si>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</si>
  <si>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</si>
  <si>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</si>
  <si>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</si>
  <si>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</si>
  <si>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</si>
  <si>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</si>
  <si>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</si>
  <si>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</si>
  <si>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</si>
  <si>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</si>
  <si>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</si>
  <si>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</si>
  <si>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</si>
  <si>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</si>
  <si>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</si>
  <si>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</si>
  <si>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</si>
  <si>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</si>
  <si>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</si>
  <si>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</si>
  <si>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</si>
  <si>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</si>
  <si>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</si>
  <si>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</si>
  <si>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</si>
  <si>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</si>
  <si>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</si>
  <si>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</si>
  <si>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</si>
  <si>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</si>
  <si>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</si>
  <si>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</si>
  <si>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</si>
  <si>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</si>
  <si>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</si>
  <si>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</si>
  <si>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</si>
  <si>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</si>
  <si>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</si>
  <si>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</si>
  <si>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</si>
  <si>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</si>
  <si>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</si>
  <si>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</si>
  <si>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</si>
  <si>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</si>
  <si>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</si>
  <si>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</si>
  <si>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</si>
  <si>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</si>
  <si>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</si>
  <si>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</si>
  <si>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</si>
  <si>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</si>
  <si>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</si>
  <si>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</si>
  <si>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</si>
  <si>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</si>
  <si>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</si>
  <si>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</si>
  <si>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</si>
  <si>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</si>
  <si>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</si>
  <si>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</si>
  <si>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</si>
  <si>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</si>
  <si>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</si>
  <si>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</si>
  <si>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</si>
  <si>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</si>
  <si>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</si>
  <si>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</si>
  <si>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</si>
  <si>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</si>
  <si>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</si>
  <si>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</si>
  <si>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</si>
  <si>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</si>
  <si>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</si>
  <si>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</si>
  <si>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</si>
  <si>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</si>
  <si>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</si>
  <si>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</si>
  <si>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</si>
  <si>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</si>
  <si>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</si>
  <si>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</si>
  <si>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</si>
  <si>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</si>
  <si>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</si>
  <si>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</si>
  <si>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</si>
  <si>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</si>
  <si>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</si>
  <si>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</si>
  <si>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</si>
  <si>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</si>
  <si>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</si>
  <si>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</si>
  <si>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</si>
  <si>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</si>
  <si>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</si>
  <si>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</si>
  <si>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</si>
  <si>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</si>
  <si>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</si>
  <si>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</si>
  <si>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</si>
  <si>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</si>
  <si>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</si>
  <si>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</si>
  <si>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</si>
  <si>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</si>
  <si>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</si>
  <si>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</si>
  <si>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</si>
  <si>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</si>
  <si>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</si>
  <si>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</si>
  <si>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</si>
  <si>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</si>
  <si>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</si>
  <si>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</si>
  <si>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</si>
  <si>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</si>
  <si>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</si>
  <si>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</si>
  <si>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</si>
  <si>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</si>
  <si>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</si>
  <si>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</si>
  <si>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</si>
  <si>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</si>
  <si>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</si>
  <si>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</si>
  <si>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</si>
  <si>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</si>
  <si>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</si>
  <si>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</si>
  <si>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</si>
  <si>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</si>
  <si>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</si>
  <si>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</si>
  <si>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</si>
  <si>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</si>
  <si>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</si>
  <si>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</si>
  <si>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</si>
  <si>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</si>
  <si>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</si>
  <si>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</si>
  <si>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</si>
  <si>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</si>
  <si>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</si>
  <si>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</si>
  <si>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</si>
  <si>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</si>
  <si>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</si>
  <si>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</si>
  <si>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</si>
  <si>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</si>
  <si>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</si>
  <si>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</si>
  <si>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</si>
  <si>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</si>
  <si>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</si>
  <si>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</si>
  <si>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</si>
  <si>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</si>
  <si>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</si>
  <si>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</si>
  <si>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</si>
  <si>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</si>
  <si>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</si>
  <si>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</si>
  <si>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</si>
  <si>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</si>
  <si>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</si>
  <si>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</si>
  <si>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</si>
  <si>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</si>
  <si>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</si>
  <si>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</si>
  <si>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</si>
  <si>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</si>
  <si>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</si>
  <si>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</si>
  <si>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</si>
  <si>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</si>
  <si>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</si>
  <si>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</si>
  <si>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</si>
  <si>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</si>
  <si>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</si>
  <si>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</si>
  <si>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</si>
  <si>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</si>
  <si>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</si>
  <si>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</si>
  <si>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</si>
  <si>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</si>
  <si>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</si>
  <si>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</si>
  <si>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</si>
  <si>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</si>
  <si>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</si>
  <si>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</si>
  <si>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</si>
  <si>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</si>
  <si>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</si>
  <si>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</si>
  <si>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</si>
  <si>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</si>
  <si>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</si>
  <si>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</si>
  <si>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</si>
  <si>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</si>
  <si>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</si>
  <si>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</si>
  <si>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</si>
  <si>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</si>
  <si>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</si>
  <si>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</si>
  <si>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</si>
  <si>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</si>
  <si>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</si>
  <si>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</si>
  <si>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</si>
  <si>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</si>
  <si>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</si>
  <si>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</si>
  <si>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</si>
  <si>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</si>
  <si>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</si>
  <si>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</si>
  <si>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</si>
  <si>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</si>
  <si>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</si>
  <si>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</si>
  <si>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</si>
  <si>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</si>
  <si>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</si>
  <si>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</si>
  <si>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</si>
  <si>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</si>
  <si>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</si>
  <si>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</si>
  <si>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</si>
  <si>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</si>
  <si>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</si>
  <si>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</si>
  <si>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</si>
  <si>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</si>
  <si>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</si>
  <si>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</si>
  <si>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</si>
  <si>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</si>
  <si>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</si>
  <si>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</si>
  <si>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</si>
  <si>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</si>
  <si>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</si>
  <si>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</si>
  <si>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</si>
  <si>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</si>
  <si>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</si>
  <si>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</si>
  <si>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</si>
  <si>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</si>
  <si>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</si>
  <si>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</si>
  <si>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</si>
  <si>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</si>
  <si>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</si>
  <si>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</si>
  <si>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</si>
  <si>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</si>
  <si>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</si>
  <si>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</si>
  <si>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</si>
  <si>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</si>
  <si>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</si>
  <si>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</si>
  <si>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</si>
  <si>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</si>
  <si>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</si>
  <si>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</si>
  <si>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</si>
  <si>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</si>
  <si>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</si>
  <si>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</si>
  <si>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</si>
  <si>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</si>
  <si>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</si>
  <si>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</si>
  <si>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</si>
  <si>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</si>
  <si>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</si>
  <si>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</si>
  <si>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</si>
  <si>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</si>
  <si>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</si>
  <si>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</si>
  <si>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</si>
  <si>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</si>
  <si>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</si>
  <si>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</si>
  <si>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</si>
  <si>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</si>
  <si>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</si>
  <si>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</si>
  <si>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</si>
  <si>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</si>
  <si>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</si>
  <si>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</si>
  <si>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</si>
  <si>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</si>
  <si>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</si>
  <si>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</si>
  <si>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</si>
  <si>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</si>
  <si>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</si>
  <si>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</si>
  <si>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</si>
  <si>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</si>
  <si>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</si>
  <si>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</si>
  <si>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</si>
  <si>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</si>
  <si>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</si>
  <si>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</si>
  <si>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</si>
  <si>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</si>
  <si>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</si>
  <si>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</si>
  <si>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</si>
  <si>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</si>
  <si>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</si>
  <si>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</si>
  <si>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</si>
  <si>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</si>
  <si>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</si>
  <si>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</si>
  <si>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</si>
  <si>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</si>
  <si>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</si>
  <si>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</si>
  <si>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</si>
  <si>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</si>
  <si>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</si>
  <si>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</si>
  <si>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</si>
  <si>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</si>
  <si>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</si>
  <si>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</si>
  <si>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</si>
  <si>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</si>
  <si>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</si>
  <si>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</si>
  <si>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</si>
  <si>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</si>
  <si>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</si>
  <si>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</si>
  <si>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</si>
  <si>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</si>
  <si>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</si>
  <si>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</si>
  <si>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</si>
  <si>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</si>
  <si>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</si>
  <si>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</si>
  <si>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</si>
  <si>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</si>
  <si>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</si>
  <si>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</si>
  <si>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</si>
  <si>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</si>
  <si>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</si>
  <si>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</si>
  <si>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</si>
  <si>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</si>
  <si>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</si>
  <si>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</si>
  <si>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</si>
  <si>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</si>
  <si>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</si>
  <si>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</si>
  <si>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</si>
  <si>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</si>
  <si>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</si>
  <si>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</si>
  <si>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</si>
  <si>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</si>
  <si>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</si>
  <si>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</si>
  <si>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</si>
  <si>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</si>
  <si>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</si>
  <si>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</si>
  <si>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</si>
  <si>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</si>
  <si>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</si>
  <si>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</si>
  <si>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</si>
  <si>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</si>
  <si>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</si>
  <si>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</si>
  <si>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</si>
  <si>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</si>
  <si>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</si>
  <si>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</si>
  <si>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</si>
  <si>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</si>
  <si>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</si>
  <si>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</si>
  <si>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</si>
  <si>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</si>
  <si>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</si>
  <si>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</si>
  <si>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</si>
  <si>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</si>
  <si>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</si>
  <si>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</si>
  <si>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</si>
  <si>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</si>
  <si>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</si>
  <si>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</si>
  <si>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</si>
  <si>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</si>
  <si>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</si>
  <si>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</si>
  <si>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</si>
  <si>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</si>
  <si>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</si>
  <si>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</si>
  <si>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</si>
  <si>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</si>
  <si>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</si>
  <si>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</si>
  <si>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</si>
  <si>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</si>
  <si>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</si>
  <si>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</si>
  <si>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</si>
  <si>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</si>
  <si>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</si>
  <si>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</si>
  <si>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</si>
  <si>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</si>
  <si>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</si>
  <si>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</si>
  <si>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</si>
  <si>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</si>
  <si>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</si>
  <si>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</si>
  <si>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</si>
  <si>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</si>
  <si>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</si>
  <si>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</si>
  <si>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</si>
  <si>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</si>
  <si>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</si>
  <si>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</si>
  <si>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</si>
  <si>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</si>
  <si>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</si>
  <si>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</si>
  <si>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</si>
  <si>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</si>
  <si>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</si>
  <si>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</si>
  <si>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</si>
  <si>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</si>
  <si>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</si>
  <si>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</si>
  <si>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</si>
  <si>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</si>
  <si>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</si>
  <si>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</si>
  <si>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</si>
  <si>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</si>
  <si>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</si>
  <si>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</si>
  <si>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</si>
  <si>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</si>
  <si>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</si>
  <si>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</si>
  <si>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</si>
  <si>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</si>
  <si>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</si>
  <si>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</si>
  <si>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</si>
  <si>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</si>
  <si>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</si>
  <si>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</si>
  <si>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</si>
  <si>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</si>
  <si>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</si>
  <si>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</si>
  <si>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</si>
  <si>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</si>
  <si>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</si>
  <si>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</si>
  <si>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</si>
  <si>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</si>
  <si>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</si>
  <si>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</si>
  <si>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</si>
  <si>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</si>
  <si>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</si>
  <si>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</si>
  <si>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</si>
  <si>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</si>
  <si>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</si>
  <si>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</si>
  <si>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</si>
  <si>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</si>
  <si>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</si>
  <si>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</si>
  <si>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</si>
  <si>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</si>
  <si>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</si>
  <si>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</si>
  <si>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</si>
  <si>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</si>
  <si>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</si>
  <si>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</si>
  <si>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</si>
  <si>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</si>
  <si>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</si>
  <si>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</si>
  <si>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</si>
  <si>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</si>
  <si>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</si>
  <si>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</si>
  <si>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</si>
  <si>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</si>
  <si>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</si>
  <si>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</si>
  <si>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</si>
  <si>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</si>
  <si>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</si>
  <si>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</si>
  <si>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</si>
  <si>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</si>
  <si>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</si>
  <si>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</si>
  <si>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</si>
  <si>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</si>
  <si>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</si>
  <si>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</si>
  <si>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</si>
  <si>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</si>
  <si>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</si>
  <si>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</si>
  <si>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</si>
  <si>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</si>
  <si>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</si>
  <si>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</si>
  <si>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</si>
  <si>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</si>
  <si>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</si>
  <si>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</si>
  <si>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</si>
  <si>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</si>
  <si>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</si>
  <si>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</si>
  <si>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</si>
  <si>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</si>
  <si>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</si>
  <si>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</si>
  <si>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</si>
  <si>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</si>
  <si>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</si>
  <si>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</si>
  <si>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</si>
  <si>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</si>
  <si>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</si>
  <si>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</si>
  <si>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</si>
  <si>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</si>
  <si>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</si>
  <si>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</si>
  <si>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</si>
  <si>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</si>
  <si>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</si>
  <si>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</si>
  <si>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</si>
  <si>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</si>
  <si>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</si>
  <si>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</si>
  <si>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</si>
  <si>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</si>
  <si>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</si>
  <si>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</si>
  <si>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</si>
  <si>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</si>
  <si>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</si>
  <si>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</si>
  <si>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</si>
  <si>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</si>
  <si>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</si>
  <si>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</si>
  <si>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</si>
  <si>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</si>
  <si>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</si>
  <si>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</si>
  <si>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</si>
  <si>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</si>
  <si>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</si>
  <si>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</si>
  <si>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</si>
  <si>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</si>
  <si>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</si>
  <si>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</si>
  <si>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</si>
  <si>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</si>
  <si>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</si>
  <si>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</si>
  <si>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</si>
  <si>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</si>
  <si>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</si>
  <si>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</si>
  <si>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</si>
  <si>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</si>
  <si>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</si>
  <si>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</si>
  <si>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</si>
  <si>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</si>
  <si>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</si>
  <si>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</si>
  <si>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</si>
  <si>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</si>
  <si>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</si>
  <si>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</si>
  <si>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</si>
  <si>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</si>
  <si>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</si>
  <si>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</si>
  <si>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</si>
  <si>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</si>
  <si>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</si>
  <si>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</si>
  <si>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</si>
  <si>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</si>
  <si>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</si>
  <si>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</si>
  <si>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</si>
  <si>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</si>
  <si>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</si>
  <si>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</si>
  <si>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</si>
  <si>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</si>
  <si>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</si>
  <si>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</si>
  <si>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</si>
  <si>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</si>
  <si>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</si>
  <si>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</si>
  <si>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</si>
  <si>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</si>
  <si>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</si>
  <si>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</si>
  <si>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</si>
  <si>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</si>
  <si>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</si>
  <si>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</si>
  <si>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</si>
  <si>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</si>
  <si>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</si>
  <si>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</si>
  <si>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</si>
  <si>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</si>
  <si>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</si>
  <si>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</si>
  <si>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</si>
  <si>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</si>
  <si>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</si>
  <si>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</si>
  <si>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</si>
  <si>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</si>
  <si>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</si>
  <si>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</si>
  <si>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</si>
  <si>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</si>
  <si>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</si>
  <si>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</si>
  <si>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</si>
  <si>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</si>
  <si>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</si>
  <si>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</si>
  <si>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</si>
  <si>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</si>
  <si>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</si>
  <si>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</si>
  <si>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</si>
  <si>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</si>
  <si>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</si>
  <si>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</si>
  <si>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</si>
  <si>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</si>
  <si>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</si>
  <si>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</si>
  <si>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</si>
  <si>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</si>
  <si>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</si>
  <si>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</si>
  <si>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</si>
  <si>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</si>
  <si>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</si>
  <si>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</si>
  <si>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</si>
  <si>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</si>
  <si>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</si>
  <si>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</si>
  <si>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</si>
  <si>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</si>
  <si>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</si>
  <si>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</si>
  <si>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</si>
  <si>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</si>
  <si>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</si>
  <si>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</si>
  <si>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</si>
  <si>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</si>
  <si>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</si>
  <si>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</si>
  <si>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</si>
  <si>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</si>
  <si>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</si>
  <si>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</si>
  <si>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</si>
  <si>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</si>
  <si>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</si>
  <si>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</si>
  <si>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</si>
  <si>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</si>
  <si>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</si>
  <si>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</si>
  <si>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</si>
  <si>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</si>
  <si>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</si>
  <si>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</si>
  <si>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</si>
  <si>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</si>
  <si>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</si>
  <si>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</si>
  <si>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</si>
  <si>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</si>
  <si>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</si>
  <si>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</si>
  <si>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</si>
  <si>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</si>
  <si>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</si>
  <si>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</si>
  <si>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</si>
  <si>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</si>
  <si>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</si>
  <si>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</si>
  <si>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</si>
  <si>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</si>
  <si>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</si>
  <si>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</si>
  <si>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</si>
  <si>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</si>
  <si>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</si>
  <si>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</si>
  <si>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</si>
  <si>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</si>
  <si>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</si>
  <si>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</si>
  <si>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</si>
  <si>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</si>
  <si>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</si>
  <si>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</si>
  <si>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</si>
  <si>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</si>
  <si>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</si>
  <si>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</si>
  <si>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</si>
  <si>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</si>
  <si>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</si>
  <si>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</si>
  <si>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</si>
  <si>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</si>
  <si>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</si>
  <si>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</si>
  <si>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</si>
  <si>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</si>
  <si>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</si>
  <si>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</si>
  <si>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</si>
  <si>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</si>
  <si>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</si>
  <si>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</si>
  <si>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</si>
  <si>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</si>
  <si>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</si>
  <si>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</si>
  <si>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</si>
  <si>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</si>
  <si>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</si>
  <si>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</si>
  <si>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</si>
  <si>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</si>
  <si>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</si>
  <si>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</si>
  <si>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</si>
  <si>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</si>
  <si>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</si>
  <si>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</si>
  <si>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</si>
  <si>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</si>
  <si>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</si>
  <si>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</si>
  <si>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</si>
  <si>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</si>
  <si>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</si>
  <si>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</si>
  <si>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</si>
  <si>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</si>
  <si>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</si>
  <si>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</si>
  <si>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</si>
  <si>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</si>
  <si>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</si>
  <si>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</si>
  <si>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</si>
  <si>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</si>
  <si>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</si>
  <si>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</si>
  <si>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</si>
  <si>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</si>
  <si>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</si>
  <si>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</si>
  <si>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</si>
  <si>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</si>
  <si>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</si>
  <si>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</si>
  <si>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</si>
  <si>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</si>
  <si>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</si>
  <si>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</si>
  <si>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</si>
  <si>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</si>
  <si>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</si>
  <si>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</si>
  <si>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</si>
  <si>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</si>
  <si>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</si>
  <si>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</si>
  <si>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</si>
  <si>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</si>
  <si>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</si>
  <si>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</si>
  <si>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</si>
  <si>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</si>
  <si>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</si>
  <si>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</si>
  <si>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</si>
  <si>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</si>
  <si>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</si>
  <si>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</si>
  <si>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</si>
  <si>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</si>
  <si>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</si>
  <si>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</si>
  <si>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</si>
  <si>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</si>
  <si>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</si>
  <si>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</si>
  <si>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</si>
  <si>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</si>
  <si>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</si>
  <si>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</si>
  <si>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</si>
  <si>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</si>
  <si>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</si>
  <si>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</si>
  <si>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</si>
  <si>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</si>
  <si>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</si>
  <si>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</si>
  <si>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</si>
  <si>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</si>
  <si>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</si>
  <si>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</si>
  <si>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</si>
  <si>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</si>
  <si>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</si>
  <si>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</si>
  <si>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</si>
  <si>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</si>
  <si>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</si>
  <si>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</si>
  <si>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</si>
  <si>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</si>
  <si>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</si>
  <si>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</si>
  <si>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</si>
  <si>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</si>
  <si>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</si>
  <si>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</si>
  <si>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</si>
  <si>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</si>
  <si>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</si>
  <si>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</si>
  <si>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</si>
  <si>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</si>
  <si>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</si>
  <si>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</si>
  <si>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</si>
  <si>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</si>
  <si>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</si>
  <si>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</si>
  <si>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</si>
  <si>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</si>
  <si>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</si>
  <si>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</si>
  <si>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</si>
  <si>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</si>
  <si>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</si>
  <si>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</si>
  <si>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</si>
  <si>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</si>
  <si>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</si>
  <si>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</si>
  <si>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</si>
  <si>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</si>
  <si>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</si>
  <si>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</si>
  <si>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</si>
  <si>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</si>
  <si>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</si>
  <si>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</si>
  <si>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</si>
  <si>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</si>
  <si>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</si>
  <si>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</si>
  <si>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</si>
  <si>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</si>
  <si>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</si>
  <si>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</si>
  <si>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</si>
  <si>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</si>
  <si>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</si>
  <si>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</si>
  <si>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</si>
  <si>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</si>
  <si>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</si>
  <si>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</si>
  <si>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</si>
  <si>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</si>
  <si>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</si>
  <si>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</si>
  <si>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</si>
  <si>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</si>
  <si>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</si>
  <si>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</si>
  <si>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</si>
  <si>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</si>
  <si>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</si>
  <si>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</si>
  <si>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</si>
  <si>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</si>
  <si>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</si>
  <si>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</si>
  <si>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</si>
  <si>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</si>
  <si>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</si>
  <si>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</si>
  <si>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</si>
  <si>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</si>
  <si>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</si>
  <si>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</si>
  <si>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</si>
  <si>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</si>
  <si>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</si>
  <si>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</si>
  <si>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</si>
  <si>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</si>
  <si>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</si>
  <si>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</si>
  <si>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</si>
  <si>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</si>
  <si>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</si>
  <si>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</si>
  <si>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</si>
  <si>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</si>
  <si>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</si>
  <si>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</si>
  <si>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</si>
  <si>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</si>
  <si>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</si>
  <si>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</si>
  <si>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</si>
  <si>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</si>
  <si>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</si>
  <si>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</si>
  <si>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</si>
  <si>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</si>
  <si>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</si>
  <si>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</si>
  <si>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</si>
  <si>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</si>
  <si>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</si>
  <si>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</si>
  <si>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</si>
  <si>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</si>
  <si>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</si>
  <si>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</si>
  <si>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</si>
  <si>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</si>
  <si>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</si>
  <si>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</si>
  <si>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</si>
  <si>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</si>
  <si>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</si>
  <si>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</si>
  <si>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</si>
  <si>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</si>
  <si>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</si>
  <si>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</si>
  <si>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</si>
  <si>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</si>
  <si>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</si>
  <si>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</si>
  <si>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</si>
  <si>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</si>
  <si>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</si>
  <si>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</si>
  <si>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</si>
  <si>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</si>
  <si>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</si>
  <si>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</si>
  <si>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</si>
  <si>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</si>
  <si>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</si>
  <si>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</si>
  <si>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</si>
  <si>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</si>
  <si>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</si>
  <si>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</si>
  <si>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</si>
  <si>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</si>
  <si>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</si>
  <si>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</si>
  <si>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</si>
  <si>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</si>
  <si>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</si>
  <si>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</si>
  <si>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</si>
  <si>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</si>
  <si>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</si>
  <si>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</si>
  <si>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</si>
  <si>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</si>
  <si>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</si>
  <si>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</si>
  <si>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</si>
  <si>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</si>
  <si>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</si>
  <si>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</si>
  <si>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</si>
  <si>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</si>
  <si>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</si>
  <si>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</si>
  <si>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</si>
  <si>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</si>
  <si>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</si>
  <si>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</si>
  <si>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</si>
  <si>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</si>
  <si>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</si>
  <si>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</si>
  <si>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</si>
  <si>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</si>
  <si>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</si>
  <si>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</si>
  <si>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</si>
  <si>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</si>
  <si>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</si>
  <si>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</si>
  <si>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</si>
  <si>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</si>
  <si>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</si>
  <si>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</si>
  <si>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</si>
  <si>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</si>
  <si>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</si>
  <si>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</si>
  <si>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</si>
  <si>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</si>
  <si>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</si>
  <si>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</si>
  <si>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</si>
  <si>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</si>
  <si>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</si>
  <si>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</si>
  <si>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</si>
  <si>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</si>
  <si>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</si>
  <si>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</si>
  <si>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</si>
  <si>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</si>
  <si>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</si>
  <si>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</si>
  <si>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</si>
  <si>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</si>
  <si>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</si>
  <si>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</si>
  <si>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</si>
  <si>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</si>
  <si>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</si>
  <si>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</si>
  <si>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</si>
  <si>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</si>
  <si>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</si>
  <si>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</si>
  <si>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</si>
  <si>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</si>
  <si>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</si>
  <si>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</si>
  <si>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</si>
  <si>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</si>
  <si>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</si>
  <si>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</si>
  <si>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</si>
  <si>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</si>
  <si>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</si>
  <si>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</si>
  <si>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</si>
  <si>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</si>
  <si>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</si>
  <si>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</si>
  <si>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</si>
  <si>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</si>
  <si>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</si>
  <si>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</si>
  <si>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</si>
  <si>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</si>
  <si>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</si>
  <si>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</si>
  <si>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</si>
  <si>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</si>
  <si>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</si>
  <si>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</si>
  <si>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</si>
  <si>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</si>
  <si>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</si>
  <si>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</si>
  <si>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</si>
  <si>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</si>
  <si>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</si>
  <si>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</si>
  <si>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</si>
  <si>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</si>
  <si>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</si>
  <si>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</si>
  <si>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</si>
  <si>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</si>
  <si>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</si>
  <si>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</si>
  <si>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</si>
  <si>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</si>
  <si>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</si>
  <si>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</si>
  <si>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</si>
  <si>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</si>
  <si>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</si>
  <si>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</si>
  <si>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</si>
  <si>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</si>
  <si>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</si>
  <si>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</si>
  <si>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</si>
  <si>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</si>
  <si>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</si>
  <si>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</si>
  <si>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</si>
  <si>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</si>
  <si>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</si>
  <si>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</si>
  <si>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</si>
  <si>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</si>
  <si>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</si>
  <si>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</si>
  <si>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</si>
  <si>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</si>
  <si>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</si>
  <si>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</si>
  <si>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</si>
  <si>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</si>
  <si>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</si>
  <si>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</si>
  <si>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</si>
  <si>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</si>
  <si>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</si>
  <si>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</si>
  <si>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</si>
  <si>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</si>
  <si>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</si>
  <si>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</si>
  <si>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</si>
  <si>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</si>
  <si>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</si>
  <si>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</si>
  <si>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</si>
  <si>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</si>
  <si>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</si>
  <si>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</si>
  <si>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</si>
  <si>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</si>
  <si>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</si>
  <si>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</si>
  <si>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</si>
  <si>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</si>
  <si>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</si>
  <si>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</si>
  <si>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</si>
  <si>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</si>
  <si>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</si>
  <si>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</si>
  <si>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</si>
  <si>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</si>
  <si>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</si>
  <si>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</si>
  <si>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</si>
  <si>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</si>
  <si>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</si>
  <si>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</si>
  <si>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</si>
  <si>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</si>
  <si>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</si>
  <si>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</si>
  <si>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</si>
  <si>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</si>
  <si>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</si>
  <si>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</si>
  <si>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</si>
  <si>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</si>
  <si>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</si>
  <si>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</si>
  <si>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</si>
  <si>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</si>
  <si>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</si>
  <si>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</si>
  <si>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</si>
  <si>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</si>
  <si>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</si>
  <si>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</si>
  <si>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</si>
  <si>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</si>
  <si>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</si>
  <si>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</si>
  <si>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</si>
  <si>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</si>
  <si>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</si>
  <si>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</si>
  <si>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</si>
  <si>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</si>
  <si>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</si>
  <si>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</si>
  <si>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</si>
  <si>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</si>
  <si>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</si>
  <si>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</si>
  <si>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</si>
  <si>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</si>
  <si>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</si>
  <si>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</si>
  <si>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</si>
  <si>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</si>
  <si>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</si>
  <si>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</si>
  <si>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</si>
  <si>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</si>
  <si>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</si>
  <si>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</si>
  <si>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</si>
  <si>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</si>
  <si>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</si>
  <si>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</si>
  <si>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</si>
  <si>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</si>
  <si>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</si>
  <si>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</si>
  <si>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</si>
  <si>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</si>
  <si>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</si>
  <si>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</si>
  <si>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</si>
  <si>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</si>
  <si>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</si>
  <si>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</si>
  <si>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</si>
  <si>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</si>
  <si>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</si>
  <si>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</si>
  <si>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</si>
  <si>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</si>
  <si>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</si>
  <si>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</si>
  <si>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</si>
  <si>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</si>
  <si>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</si>
  <si>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</si>
  <si>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</si>
  <si>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</si>
  <si>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</si>
  <si>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</si>
  <si>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</si>
  <si>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</si>
  <si>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</si>
  <si>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</si>
  <si>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</si>
  <si>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</si>
  <si>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</si>
  <si>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</si>
  <si>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</si>
  <si>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</si>
  <si>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</si>
  <si>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</si>
  <si>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</si>
  <si>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</si>
  <si>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</si>
  <si>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</si>
  <si>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</si>
  <si>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</si>
  <si>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</si>
  <si>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</si>
  <si>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</si>
  <si>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</si>
  <si>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</si>
  <si>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</si>
  <si>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</si>
  <si>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</si>
  <si>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</si>
  <si>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</si>
  <si>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</si>
  <si>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</si>
  <si>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</si>
  <si>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</si>
  <si>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</si>
  <si>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</si>
  <si>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</si>
  <si>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</si>
  <si>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</si>
  <si>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</si>
  <si>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</si>
  <si>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</si>
  <si>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</si>
  <si>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</si>
  <si>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</si>
  <si>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</si>
  <si>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</si>
  <si>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</si>
  <si>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</si>
  <si>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</si>
  <si>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</si>
  <si>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</si>
  <si>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</si>
  <si>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</si>
  <si>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</si>
  <si>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</si>
  <si>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</si>
  <si>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</si>
  <si>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</si>
  <si>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</si>
  <si>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</si>
  <si>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</si>
  <si>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</si>
  <si>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</si>
  <si>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</si>
  <si>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</si>
  <si>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</si>
  <si>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</si>
  <si>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</si>
  <si>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</si>
  <si>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</si>
  <si>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</si>
  <si>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</si>
  <si>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</si>
  <si>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</si>
  <si>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</si>
  <si>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</si>
  <si>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</si>
  <si>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</si>
  <si>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</si>
  <si>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</si>
  <si>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</si>
  <si>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</si>
  <si>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</si>
  <si>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</si>
  <si>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</si>
  <si>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</si>
  <si>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</si>
  <si>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</si>
  <si>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</si>
  <si>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</si>
  <si>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</si>
  <si>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</si>
  <si>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</si>
  <si>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</si>
  <si>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</si>
  <si>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</si>
  <si>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</si>
  <si>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</si>
  <si>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</si>
  <si>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</si>
  <si>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</si>
  <si>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</si>
  <si>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</si>
  <si>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</si>
  <si>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</si>
  <si>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</si>
  <si>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</si>
  <si>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</si>
  <si>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</si>
  <si>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</si>
  <si>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</si>
  <si>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</si>
  <si>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</si>
  <si>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</si>
  <si>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</si>
  <si>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</si>
  <si>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</si>
  <si>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</si>
  <si>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</si>
  <si>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</si>
  <si>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</si>
  <si>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</si>
  <si>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</si>
  <si>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</si>
  <si>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</si>
  <si>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</si>
  <si>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</si>
  <si>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</si>
  <si>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</si>
  <si>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</si>
  <si>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</si>
  <si>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</si>
  <si>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</si>
  <si>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</si>
  <si>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</si>
  <si>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</si>
  <si>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</si>
  <si>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</si>
  <si>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</si>
  <si>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</si>
  <si>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</si>
  <si>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</si>
  <si>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</si>
  <si>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</si>
  <si>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</si>
  <si>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</si>
  <si>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</si>
  <si>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</si>
  <si>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</si>
  <si>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</si>
  <si>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</si>
  <si>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</si>
  <si>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</si>
  <si>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</si>
  <si>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</si>
  <si>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</si>
  <si>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</si>
  <si>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</si>
  <si>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</si>
  <si>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</si>
  <si>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</si>
  <si>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</si>
  <si>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</si>
  <si>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</si>
  <si>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</si>
  <si>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</si>
  <si>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</si>
  <si>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</si>
  <si>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</si>
  <si>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</si>
  <si>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</si>
  <si>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</si>
  <si>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</si>
  <si>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</si>
  <si>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</si>
  <si>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</si>
  <si>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</si>
  <si>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</si>
  <si>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</si>
  <si>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</si>
  <si>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</si>
  <si>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</si>
  <si>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</si>
  <si>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</si>
  <si>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</si>
  <si>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</si>
  <si>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</si>
  <si>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</si>
  <si>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</si>
  <si>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</si>
  <si>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</si>
  <si>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</si>
  <si>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</si>
  <si>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</si>
  <si>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</si>
  <si>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</si>
  <si>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</si>
  <si>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</si>
  <si>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</si>
  <si>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</si>
  <si>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</si>
  <si>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</si>
  <si>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</si>
  <si>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</si>
  <si>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</si>
  <si>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</si>
  <si>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</si>
  <si>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</si>
  <si>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</si>
  <si>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</si>
  <si>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</si>
  <si>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</si>
  <si>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</si>
  <si>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</si>
  <si>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</si>
  <si>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</si>
  <si>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</si>
  <si>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</si>
  <si>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</si>
  <si>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</si>
  <si>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</si>
  <si>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</si>
  <si>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</si>
  <si>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</si>
  <si>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</si>
  <si>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</si>
  <si>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</si>
  <si>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</si>
  <si>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</si>
  <si>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</si>
  <si>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</si>
  <si>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</si>
  <si>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</si>
  <si>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</si>
  <si>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</si>
  <si>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</si>
  <si>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</si>
  <si>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</si>
  <si>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</si>
  <si>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</si>
  <si>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</si>
  <si>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</si>
  <si>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</si>
  <si>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</si>
  <si>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</si>
  <si>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</si>
  <si>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</si>
  <si>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</si>
  <si>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</si>
  <si>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</si>
  <si>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</si>
  <si>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</si>
  <si>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</si>
  <si>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</si>
  <si>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</si>
  <si>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</si>
  <si>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</si>
  <si>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</si>
  <si>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</si>
  <si>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</si>
  <si>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</si>
  <si>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</si>
  <si>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</si>
  <si>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</si>
  <si>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</si>
  <si>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</si>
  <si>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</si>
  <si>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</si>
  <si>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</si>
  <si>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</si>
  <si>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</si>
  <si>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</si>
  <si>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</si>
  <si>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</si>
  <si>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</si>
  <si>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</si>
  <si>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</si>
  <si>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</si>
  <si>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</si>
  <si>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</si>
  <si>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</si>
  <si>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</si>
  <si>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</si>
  <si>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</si>
  <si>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</si>
  <si>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</si>
  <si>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</si>
  <si>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</si>
  <si>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</si>
  <si>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</si>
  <si>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</si>
  <si>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</si>
  <si>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</si>
  <si>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</si>
  <si>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</si>
  <si>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</si>
  <si>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</si>
  <si>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</si>
  <si>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</si>
  <si>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</si>
  <si>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</si>
  <si>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</si>
  <si>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</si>
  <si>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</si>
  <si>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</si>
  <si>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</si>
  <si>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</si>
  <si>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</si>
  <si>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</si>
  <si>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</si>
  <si>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</si>
  <si>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</si>
  <si>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</si>
  <si>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</si>
  <si>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</si>
  <si>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</si>
  <si>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</si>
  <si>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</si>
  <si>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</si>
  <si>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</si>
  <si>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</si>
  <si>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</si>
  <si>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</si>
  <si>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</si>
  <si>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</si>
  <si>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</si>
  <si>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</si>
  <si>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</si>
  <si>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</si>
  <si>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</si>
  <si>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</si>
  <si>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</si>
  <si>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</si>
  <si>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</si>
  <si>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</si>
  <si>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</si>
  <si>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</si>
  <si>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</si>
  <si>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</si>
  <si>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</si>
  <si>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</si>
  <si>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</si>
  <si>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</si>
  <si>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</si>
  <si>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</si>
  <si>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</si>
  <si>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</si>
  <si>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</si>
  <si>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</si>
  <si>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</si>
  <si>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</si>
  <si>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</si>
  <si>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</si>
  <si>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</si>
  <si>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</si>
  <si>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</si>
  <si>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</si>
  <si>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</si>
  <si>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</si>
  <si>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</si>
  <si>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</si>
  <si>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</si>
  <si>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</si>
  <si>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</si>
  <si>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</si>
  <si>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</si>
  <si>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</si>
  <si>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</si>
  <si>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</si>
  <si>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</si>
  <si>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</si>
  <si>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</si>
  <si>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</si>
  <si>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</si>
  <si>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</si>
  <si>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</si>
  <si>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</si>
  <si>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</si>
  <si>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</si>
  <si>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</si>
  <si>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</si>
  <si>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</si>
  <si>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</si>
  <si>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</si>
  <si>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</si>
  <si>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</si>
  <si>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</si>
  <si>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</si>
  <si>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</si>
  <si>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</si>
  <si>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</si>
  <si>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</si>
  <si>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</si>
  <si>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</si>
  <si>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</si>
  <si>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</si>
  <si>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</si>
  <si>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</si>
  <si>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</si>
  <si>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</si>
  <si>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</si>
  <si>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</si>
  <si>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</si>
  <si>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</si>
  <si>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</si>
  <si>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</si>
  <si>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</si>
  <si>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</si>
  <si>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</si>
  <si>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</si>
  <si>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</si>
  <si>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</si>
  <si>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</si>
  <si>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</si>
  <si>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</si>
  <si>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</si>
  <si>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</si>
  <si>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</si>
  <si>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</si>
  <si>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</si>
  <si>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</si>
  <si>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</si>
  <si>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</si>
  <si>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</si>
  <si>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</si>
  <si>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</si>
  <si>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</si>
  <si>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</si>
  <si>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</si>
  <si>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</si>
  <si>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</si>
  <si>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</si>
  <si>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</si>
  <si>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</si>
  <si>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</si>
  <si>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</si>
  <si>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</si>
  <si>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</si>
  <si>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</si>
  <si>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</si>
  <si>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</si>
  <si>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</si>
  <si>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</si>
  <si>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</si>
  <si>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</si>
  <si>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</si>
  <si>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</si>
  <si>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</si>
  <si>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</si>
  <si>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</si>
  <si>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</si>
  <si>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</si>
  <si>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</si>
  <si>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</si>
  <si>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</si>
  <si>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</si>
  <si>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</si>
  <si>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</si>
  <si>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</si>
  <si>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</si>
  <si>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</si>
  <si>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</si>
  <si>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</si>
  <si>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</si>
  <si>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</si>
  <si>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</si>
  <si>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</si>
  <si>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</si>
  <si>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</si>
  <si>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</si>
  <si>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</si>
  <si>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</si>
  <si>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</si>
  <si>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</si>
  <si>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</si>
  <si>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</si>
  <si>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</si>
  <si>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</si>
  <si>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</si>
  <si>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</si>
  <si>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</si>
  <si>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</si>
  <si>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</si>
  <si>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</si>
  <si>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</si>
  <si>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</si>
  <si>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</si>
  <si>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</si>
  <si>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</si>
  <si>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</si>
  <si>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</si>
  <si>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</si>
  <si>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</si>
  <si>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</si>
  <si>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</si>
  <si>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</si>
  <si>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</si>
  <si>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</si>
  <si>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</si>
  <si>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</si>
  <si>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</si>
  <si>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</si>
  <si>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</si>
  <si>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</si>
  <si>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</si>
  <si>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</si>
  <si>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</si>
  <si>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</si>
  <si>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</si>
  <si>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</si>
  <si>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</si>
  <si>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</si>
  <si>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</si>
  <si>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</si>
  <si>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</si>
  <si>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</si>
  <si>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</si>
  <si>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</si>
  <si>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</si>
  <si>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</si>
  <si>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</si>
  <si>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</si>
  <si>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</si>
  <si>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</si>
  <si>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</si>
  <si>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</si>
  <si>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</si>
  <si>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</si>
  <si>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</si>
  <si>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</si>
  <si>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</si>
  <si>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</si>
  <si>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</si>
  <si>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</si>
  <si>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</si>
  <si>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</si>
  <si>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</si>
  <si>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</si>
  <si>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</si>
  <si>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</si>
  <si>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</si>
  <si>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</si>
  <si>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</si>
  <si>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</si>
  <si>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</si>
  <si>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</si>
  <si>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</si>
  <si>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</si>
  <si>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</si>
  <si>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</si>
  <si>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</si>
  <si>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</si>
  <si>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</si>
  <si>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</si>
  <si>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</si>
  <si>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</si>
  <si>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</si>
  <si>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</si>
  <si>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</si>
  <si>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</si>
  <si>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</si>
  <si>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</si>
  <si>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</si>
  <si>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</si>
  <si>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</si>
  <si>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</si>
  <si>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</si>
  <si>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</si>
  <si>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</si>
  <si>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</si>
  <si>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</si>
  <si>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</si>
  <si>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</si>
  <si>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</si>
  <si>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</si>
  <si>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</si>
  <si>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</si>
  <si>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</si>
  <si>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</si>
  <si>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</si>
  <si>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</si>
  <si>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</si>
  <si>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</si>
  <si>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</si>
  <si>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</si>
  <si>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</si>
  <si>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</si>
  <si>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</si>
  <si>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</si>
  <si>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</si>
  <si>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</si>
  <si>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</si>
  <si>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</si>
  <si>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</si>
  <si>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</si>
  <si>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</si>
  <si>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</si>
  <si>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</si>
  <si>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</si>
  <si>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</si>
  <si>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</si>
  <si>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</si>
  <si>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</si>
  <si>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</si>
  <si>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</si>
  <si>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</si>
  <si>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</si>
  <si>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</si>
  <si>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</si>
  <si>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</si>
  <si>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</si>
  <si>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</si>
  <si>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</si>
  <si>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</si>
  <si>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</si>
  <si>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</si>
  <si>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</si>
  <si>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</si>
  <si>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</si>
  <si>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</si>
  <si>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</si>
  <si>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</si>
  <si>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</si>
  <si>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</si>
  <si>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</si>
  <si>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</si>
  <si>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</si>
  <si>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</si>
  <si>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</si>
  <si>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</si>
  <si>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</si>
  <si>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</si>
  <si>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</si>
  <si>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</si>
  <si>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</si>
  <si>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</si>
  <si>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</si>
  <si>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</si>
  <si>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</si>
  <si>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</si>
  <si>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</si>
  <si>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</si>
  <si>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</si>
  <si>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</si>
  <si>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</si>
  <si>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</si>
  <si>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</si>
  <si>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</si>
  <si>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</si>
  <si>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</si>
  <si>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</si>
  <si>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</si>
  <si>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</si>
  <si>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</si>
  <si>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</si>
  <si>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</si>
  <si>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</si>
  <si>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</si>
  <si>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</si>
  <si>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</si>
  <si>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</si>
  <si>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</si>
  <si>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</si>
  <si>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</si>
  <si>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</si>
  <si>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</si>
  <si>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</si>
  <si>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</si>
  <si>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</si>
  <si>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</si>
  <si>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</si>
  <si>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</si>
  <si>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</si>
  <si>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</si>
  <si>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</si>
  <si>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</si>
  <si>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</si>
  <si>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</si>
  <si>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</si>
  <si>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</si>
  <si>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</si>
  <si>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</si>
  <si>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</si>
  <si>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</si>
  <si>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</si>
  <si>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</si>
  <si>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</si>
  <si>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</si>
  <si>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</si>
  <si>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</si>
  <si>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</si>
  <si>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</si>
  <si>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</si>
  <si>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</si>
  <si>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</si>
  <si>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</si>
  <si>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</si>
  <si>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</si>
  <si>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</si>
  <si>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</si>
  <si>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</si>
  <si>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</si>
  <si>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</si>
  <si>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</si>
  <si>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</si>
  <si>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</si>
  <si>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</si>
  <si>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</si>
  <si>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</si>
  <si>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</si>
  <si>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</si>
  <si>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</si>
  <si>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</si>
  <si>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</si>
  <si>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</si>
  <si>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</si>
  <si>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</si>
  <si>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</si>
  <si>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</si>
  <si>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</si>
  <si>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</si>
  <si>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</si>
  <si>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</si>
  <si>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</si>
  <si>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</si>
  <si>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</si>
  <si>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</si>
  <si>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</si>
  <si>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</si>
  <si>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</si>
  <si>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</si>
  <si>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</si>
  <si>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</si>
  <si>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</si>
  <si>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</si>
  <si>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</si>
  <si>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</si>
  <si>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</si>
  <si>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</si>
  <si>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</si>
  <si>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</si>
  <si>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</si>
  <si>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</si>
  <si>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</si>
  <si>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</si>
  <si>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</si>
  <si>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</si>
  <si>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</si>
  <si>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</si>
  <si>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</si>
  <si>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</si>
  <si>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</si>
  <si>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</si>
  <si>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</si>
  <si>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</si>
  <si>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</si>
  <si>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</si>
  <si>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</si>
  <si>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</si>
  <si>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</si>
  <si>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</si>
  <si>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</si>
  <si>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</si>
  <si>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</si>
  <si>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</si>
  <si>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</si>
  <si>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</si>
  <si>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</si>
  <si>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</si>
  <si>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</si>
  <si>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</si>
  <si>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</si>
  <si>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</si>
  <si>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</si>
  <si>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</si>
  <si>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</si>
  <si>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</si>
  <si>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</si>
  <si>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</si>
  <si>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</si>
  <si>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</si>
  <si>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</si>
  <si>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</si>
  <si>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</si>
  <si>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</si>
  <si>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</si>
  <si>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</si>
  <si>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</si>
  <si>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</si>
  <si>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</si>
  <si>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</si>
  <si>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</si>
  <si>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</si>
  <si>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</si>
  <si>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</si>
  <si>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</si>
  <si>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</si>
  <si>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</si>
  <si>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</si>
  <si>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</si>
  <si>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</si>
  <si>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</si>
  <si>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</si>
  <si>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</si>
  <si>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</si>
  <si>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</si>
  <si>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</si>
  <si>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</si>
  <si>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</si>
  <si>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</si>
  <si>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</si>
  <si>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</si>
  <si>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</si>
  <si>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</si>
  <si>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</si>
  <si>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</si>
  <si>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</si>
  <si>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</si>
  <si>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</si>
  <si>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</si>
  <si>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</si>
  <si>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</si>
  <si>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</si>
  <si>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</si>
  <si>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</si>
  <si>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</si>
  <si>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</si>
  <si>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</si>
  <si>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</si>
  <si>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</si>
  <si>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</si>
  <si>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</si>
  <si>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</si>
  <si>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</si>
  <si>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</si>
  <si>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</si>
  <si>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</si>
  <si>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</si>
  <si>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</si>
  <si>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</si>
  <si>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</si>
  <si>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</si>
  <si>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</si>
  <si>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</si>
  <si>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</si>
  <si>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</si>
  <si>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</si>
  <si>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</si>
  <si>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</si>
  <si>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</si>
  <si>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</si>
  <si>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</si>
  <si>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</si>
  <si>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</si>
  <si>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</si>
  <si>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</si>
  <si>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</si>
  <si>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</si>
  <si>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</si>
  <si>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</si>
  <si>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</si>
  <si>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</si>
  <si>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</si>
  <si>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</si>
  <si>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</si>
  <si>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</si>
  <si>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</si>
  <si>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</si>
  <si>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</si>
  <si>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</si>
  <si>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</si>
  <si>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</si>
  <si>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</si>
  <si>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</si>
  <si>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</si>
  <si>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</si>
  <si>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</si>
  <si>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</si>
  <si>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</si>
  <si>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</si>
  <si>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</si>
  <si>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</si>
  <si>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</si>
  <si>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</si>
  <si>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</si>
  <si>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</si>
  <si>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</si>
  <si>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</si>
  <si>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</si>
  <si>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</si>
  <si>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</si>
  <si>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</si>
  <si>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</si>
  <si>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</si>
  <si>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</si>
  <si>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</si>
  <si>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</si>
  <si>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</si>
  <si>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</si>
  <si>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</si>
  <si>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</si>
  <si>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</si>
  <si>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</si>
  <si>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</si>
  <si>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</si>
  <si>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</si>
  <si>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</si>
  <si>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</si>
  <si>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</si>
  <si>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</si>
  <si>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</si>
  <si>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</si>
  <si>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</si>
  <si>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</si>
  <si>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</si>
  <si>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</si>
  <si>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</si>
  <si>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</si>
  <si>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</si>
  <si>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</si>
  <si>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</si>
  <si>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</si>
  <si>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</si>
  <si>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</si>
  <si>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</si>
  <si>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</si>
  <si>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</si>
  <si>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</si>
  <si>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</si>
  <si>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</si>
  <si>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</si>
  <si>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</si>
  <si>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</si>
  <si>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</si>
  <si>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</si>
  <si>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</si>
  <si>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</si>
  <si>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</si>
  <si>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</si>
  <si>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</si>
  <si>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</si>
  <si>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</si>
  <si>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</si>
  <si>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</si>
  <si>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</si>
  <si>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</si>
  <si>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</si>
  <si>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</si>
  <si>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</si>
  <si>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</si>
  <si>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</si>
  <si>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</si>
  <si>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</si>
  <si>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</si>
  <si>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</si>
  <si>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</si>
  <si>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</si>
  <si>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</si>
  <si>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</si>
  <si>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</si>
  <si>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</si>
  <si>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</si>
  <si>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</si>
  <si>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</si>
  <si>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</si>
  <si>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</si>
  <si>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</si>
  <si>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</si>
  <si>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</si>
  <si>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</si>
  <si>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</si>
  <si>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</si>
  <si>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</si>
  <si>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</si>
  <si>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</si>
  <si>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</si>
  <si>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</si>
  <si>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</si>
  <si>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</si>
  <si>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</si>
  <si>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</si>
  <si>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</si>
  <si>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</si>
  <si>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</si>
  <si>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</si>
  <si>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</si>
  <si>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</si>
  <si>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</si>
  <si>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</si>
  <si>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</si>
  <si>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</si>
  <si>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</si>
  <si>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</si>
  <si>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</si>
  <si>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</si>
  <si>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</si>
  <si>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</si>
  <si>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</si>
  <si>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</si>
  <si>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</si>
  <si>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</si>
  <si>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</si>
  <si>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</si>
  <si>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</si>
  <si>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</si>
  <si>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</si>
  <si>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</si>
  <si>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</si>
  <si>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</si>
  <si>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</si>
  <si>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</si>
  <si>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</si>
  <si>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</si>
  <si>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</si>
  <si>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</si>
  <si>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</si>
  <si>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</si>
  <si>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</si>
  <si>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</si>
  <si>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</si>
  <si>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</si>
  <si>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</si>
  <si>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</si>
  <si>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</si>
  <si>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</si>
  <si>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</si>
  <si>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</si>
  <si>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</si>
  <si>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</si>
  <si>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</si>
  <si>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</si>
  <si>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</si>
  <si>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</si>
  <si>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</si>
  <si>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</si>
  <si>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</si>
  <si>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</si>
  <si>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</si>
  <si>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</si>
  <si>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</si>
  <si>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</si>
  <si>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</si>
  <si>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</si>
  <si>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</si>
  <si>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</si>
  <si>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</si>
  <si>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</si>
  <si>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</si>
  <si>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</si>
  <si>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</si>
  <si>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</si>
  <si>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</si>
  <si>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</si>
  <si>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</si>
  <si>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</si>
  <si>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</si>
  <si>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</si>
  <si>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</si>
  <si>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</si>
  <si>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</si>
  <si>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</si>
  <si>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</si>
  <si>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</si>
  <si>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</si>
  <si>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</si>
  <si>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</si>
  <si>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</si>
  <si>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</si>
  <si>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</si>
  <si>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</si>
  <si>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</si>
  <si>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</si>
  <si>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</si>
  <si>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</si>
  <si>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</si>
  <si>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</si>
  <si>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</si>
  <si>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</si>
  <si>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</si>
  <si>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</si>
  <si>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</si>
  <si>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</si>
  <si>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</si>
  <si>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</si>
  <si>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</si>
  <si>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</si>
  <si>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</si>
  <si>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</si>
  <si>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</si>
  <si>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</si>
  <si>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</si>
  <si>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</si>
  <si>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</si>
  <si>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</si>
  <si>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</si>
  <si>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</si>
  <si>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</si>
  <si>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</si>
  <si>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</si>
  <si>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</si>
  <si>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</si>
  <si>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</si>
  <si>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</si>
  <si>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</si>
  <si>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</si>
  <si>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</si>
  <si>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</si>
  <si>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</si>
  <si>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</si>
  <si>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</si>
  <si>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</si>
  <si>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</si>
  <si>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</si>
  <si>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</si>
  <si>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</si>
  <si>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</si>
  <si>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</si>
  <si>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</si>
  <si>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</si>
  <si>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</si>
  <si>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</si>
  <si>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</si>
  <si>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</si>
  <si>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</si>
  <si>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</si>
  <si>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</si>
  <si>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</si>
  <si>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</si>
  <si>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</si>
  <si>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</si>
  <si>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</si>
  <si>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</si>
  <si>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</si>
  <si>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</si>
  <si>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</si>
  <si>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</si>
  <si>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</si>
  <si>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</si>
  <si>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</si>
  <si>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</si>
  <si>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</si>
  <si>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</si>
  <si>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</si>
  <si>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</si>
  <si>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</si>
  <si>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</si>
  <si>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</si>
  <si>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</si>
  <si>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</si>
  <si>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</si>
  <si>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</si>
  <si>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</si>
  <si>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</si>
  <si>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</si>
  <si>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</si>
  <si>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</si>
  <si>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</si>
  <si>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</si>
  <si>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</si>
  <si>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</si>
  <si>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</si>
  <si>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</si>
  <si>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</si>
  <si>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</si>
  <si>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</si>
  <si>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</si>
  <si>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</si>
  <si>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</si>
  <si>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</si>
  <si>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</si>
  <si>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</si>
  <si>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</si>
  <si>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</si>
  <si>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</si>
  <si>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</si>
  <si>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</si>
  <si>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</si>
  <si>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</si>
  <si>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</si>
  <si>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</si>
  <si>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</si>
  <si>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</si>
  <si>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</si>
  <si>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</si>
  <si>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</si>
  <si>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</si>
  <si>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</si>
  <si>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</si>
  <si>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</si>
  <si>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</si>
  <si>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</si>
  <si>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</si>
  <si>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</si>
  <si>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</si>
  <si>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</si>
  <si>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</si>
  <si>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</si>
  <si>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</si>
  <si>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</si>
  <si>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</si>
  <si>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</si>
  <si>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</si>
  <si>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</si>
  <si>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</si>
  <si>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</si>
  <si>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</si>
  <si>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</si>
  <si>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</si>
  <si>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</si>
  <si>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</si>
  <si>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</si>
  <si>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</si>
  <si>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</si>
  <si>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</si>
  <si>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</si>
  <si>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</si>
  <si>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</si>
  <si>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</si>
  <si>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</si>
  <si>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</si>
  <si>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</si>
  <si>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</si>
  <si>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</si>
  <si>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</si>
  <si>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</si>
  <si>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</si>
  <si>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</si>
  <si>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</si>
  <si>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</si>
  <si>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</si>
  <si>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</si>
  <si>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</si>
  <si>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</si>
  <si>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</si>
  <si>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</si>
  <si>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</si>
  <si>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</si>
  <si>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</si>
  <si>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</si>
  <si>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</si>
  <si>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</si>
  <si>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</si>
  <si>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</si>
  <si>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</si>
  <si>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</si>
  <si>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</si>
  <si>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</si>
  <si>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</si>
  <si>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</si>
  <si>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</si>
  <si>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</si>
  <si>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</si>
  <si>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</si>
  <si>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</si>
  <si>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</si>
  <si>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</si>
  <si>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</si>
  <si>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</si>
  <si>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</si>
  <si>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</si>
  <si>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</si>
  <si>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</si>
  <si>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</si>
  <si>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</si>
  <si>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</si>
  <si>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</si>
  <si>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</si>
  <si>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</si>
  <si>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</si>
  <si>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</si>
  <si>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</si>
  <si>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</si>
  <si>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</si>
  <si>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</si>
  <si>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</si>
  <si>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</si>
  <si>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</si>
  <si>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</si>
  <si>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</si>
  <si>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</si>
  <si>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</si>
  <si>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</si>
  <si>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</si>
  <si>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</si>
  <si>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</si>
  <si>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</si>
  <si>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</si>
  <si>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</si>
  <si>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</si>
  <si>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</si>
  <si>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</si>
  <si>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</si>
  <si>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</si>
  <si>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</si>
  <si>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</si>
  <si>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</si>
  <si>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</si>
  <si>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</si>
  <si>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</si>
  <si>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</si>
  <si>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</si>
  <si>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</si>
  <si>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</si>
  <si>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</si>
  <si>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</si>
  <si>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</si>
  <si>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</si>
  <si>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</si>
  <si>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</si>
  <si>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</si>
  <si>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</si>
  <si>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</si>
  <si>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</si>
  <si>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</si>
  <si>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</si>
  <si>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</si>
  <si>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</si>
  <si>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</si>
  <si>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</si>
  <si>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</si>
  <si>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</si>
  <si>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</si>
  <si>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</si>
  <si>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</si>
  <si>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</si>
  <si>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</si>
  <si>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</si>
  <si>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</si>
  <si>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</si>
  <si>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</si>
  <si>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</si>
  <si>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</si>
  <si>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</si>
  <si>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</si>
  <si>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</si>
  <si>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</si>
  <si>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</si>
  <si>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</si>
  <si>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</si>
  <si>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</si>
  <si>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</si>
  <si>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</si>
  <si>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</si>
  <si>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</si>
  <si>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</si>
  <si>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</si>
  <si>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</si>
  <si>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</si>
  <si>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</si>
  <si>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</si>
  <si>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</si>
  <si>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</si>
  <si>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</si>
  <si>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</si>
  <si>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</si>
  <si>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</si>
  <si>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</si>
  <si>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</si>
  <si>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</si>
  <si>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</si>
  <si>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</si>
  <si>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</si>
  <si>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</si>
  <si>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</si>
  <si>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</si>
  <si>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</si>
  <si>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</si>
  <si>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</si>
  <si>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</si>
  <si>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</si>
  <si>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</si>
  <si>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</si>
  <si>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</si>
  <si>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</si>
  <si>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</si>
  <si>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</si>
  <si>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</si>
  <si>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</si>
  <si>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</si>
  <si>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</si>
  <si>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</si>
  <si>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</si>
  <si>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</si>
  <si>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</si>
  <si>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</si>
  <si>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</si>
  <si>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</si>
  <si>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</si>
  <si>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</si>
  <si>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</si>
  <si>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</si>
  <si>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</si>
  <si>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</si>
  <si>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</si>
  <si>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</si>
  <si>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</si>
  <si>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</si>
  <si>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</si>
  <si>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</si>
  <si>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</si>
  <si>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</si>
  <si>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</si>
  <si>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</si>
  <si>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</si>
  <si>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</si>
  <si>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</si>
  <si>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</si>
  <si>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</si>
  <si>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</si>
  <si>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</si>
  <si>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</si>
  <si>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</si>
  <si>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</si>
  <si>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</si>
  <si>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</si>
  <si>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</si>
  <si>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</si>
  <si>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</si>
  <si>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</si>
  <si>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</si>
  <si>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</si>
  <si>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</si>
  <si>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</si>
  <si>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</si>
  <si>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</si>
  <si>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</si>
  <si>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</si>
  <si>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</si>
  <si>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</si>
  <si>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</si>
  <si>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</si>
  <si>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</si>
  <si>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</si>
  <si>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</si>
  <si>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</si>
  <si>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</si>
  <si>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</si>
  <si>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</si>
  <si>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</si>
  <si>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</si>
  <si>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</si>
  <si>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</si>
  <si>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</si>
  <si>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</si>
  <si>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</si>
  <si>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</si>
  <si>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</si>
  <si>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</si>
  <si>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</si>
  <si>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</si>
  <si>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</si>
  <si>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</si>
  <si>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</si>
  <si>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</si>
  <si>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</si>
  <si>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</si>
  <si>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</si>
  <si>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</si>
  <si>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</si>
  <si>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</si>
  <si>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</si>
  <si>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</si>
  <si>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</si>
  <si>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</si>
  <si>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</si>
  <si>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</si>
  <si>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</si>
  <si>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</si>
  <si>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</si>
  <si>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</si>
  <si>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</si>
  <si>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</si>
  <si>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</si>
  <si>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</si>
  <si>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</si>
  <si>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</si>
  <si>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</si>
  <si>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</si>
  <si>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</si>
  <si>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</si>
  <si>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</si>
  <si>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</si>
  <si>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</si>
  <si>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</si>
  <si>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</si>
  <si>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</si>
  <si>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</si>
  <si>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</si>
  <si>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</si>
  <si>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</si>
  <si>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</si>
  <si>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</si>
  <si>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</si>
  <si>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</si>
  <si>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</si>
  <si>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</si>
  <si>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</si>
  <si>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</si>
  <si>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</si>
  <si>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</si>
  <si>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</si>
  <si>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</si>
  <si>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</si>
  <si>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</si>
  <si>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</si>
  <si>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</si>
  <si>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</si>
  <si>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</si>
  <si>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</si>
  <si>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</si>
  <si>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</si>
  <si>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</si>
  <si>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</si>
  <si>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</si>
  <si>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</si>
  <si>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</si>
  <si>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</si>
  <si>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</si>
  <si>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</si>
  <si>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</si>
  <si>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</si>
  <si>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</si>
  <si>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</si>
  <si>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</si>
  <si>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</si>
  <si>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</si>
  <si>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</si>
  <si>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</si>
  <si>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</si>
  <si>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</si>
  <si>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</si>
  <si>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</si>
  <si>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</si>
  <si>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</si>
  <si>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</si>
  <si>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</si>
  <si>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</si>
  <si>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</si>
  <si>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</si>
  <si>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</si>
  <si>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</si>
  <si>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</si>
  <si>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</si>
  <si>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</si>
  <si>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</si>
  <si>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</si>
  <si>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</si>
  <si>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</si>
  <si>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</si>
  <si>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</si>
  <si>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</si>
  <si>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</si>
  <si>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</si>
  <si>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</si>
  <si>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</si>
  <si>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</si>
  <si>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</si>
  <si>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</si>
  <si>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</si>
  <si>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</si>
  <si>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</si>
  <si>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</si>
  <si>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</si>
  <si>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</si>
  <si>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</si>
  <si>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</si>
  <si>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</si>
  <si>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</si>
  <si>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</si>
  <si>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</si>
  <si>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</si>
  <si>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</si>
  <si>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</si>
  <si>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</si>
  <si>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</si>
  <si>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</si>
  <si>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</si>
  <si>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</si>
  <si>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</si>
  <si>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</si>
  <si>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</si>
  <si>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</si>
  <si>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</si>
  <si>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</si>
  <si>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</si>
  <si>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</si>
  <si>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</si>
  <si>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</si>
  <si>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</si>
  <si>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</si>
  <si>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</si>
  <si>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</si>
  <si>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</si>
  <si>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</si>
  <si>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</si>
  <si>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</si>
  <si>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</si>
  <si>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</si>
  <si>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</si>
  <si>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</si>
  <si>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</si>
  <si>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</si>
  <si>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</si>
  <si>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</si>
  <si>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</si>
  <si>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</si>
  <si>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</si>
  <si>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</si>
  <si>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</si>
  <si>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</si>
  <si>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</si>
  <si>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</si>
  <si>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</si>
  <si>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</si>
  <si>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</si>
  <si>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</si>
  <si>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</si>
  <si>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</si>
  <si>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</si>
  <si>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</si>
  <si>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</si>
  <si>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</si>
  <si>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</si>
  <si>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</si>
  <si>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</si>
  <si>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</si>
  <si>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</si>
  <si>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</si>
  <si>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</si>
  <si>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</si>
  <si>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</si>
  <si>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</si>
  <si>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</si>
  <si>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</si>
  <si>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</si>
  <si>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</si>
  <si>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</si>
  <si>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</si>
  <si>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</si>
  <si>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</si>
  <si>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</si>
  <si>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</si>
  <si>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</si>
  <si>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</si>
  <si>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</si>
  <si>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</si>
  <si>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</si>
  <si>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</si>
  <si>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</si>
  <si>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</si>
  <si>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</si>
  <si>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</si>
  <si>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</si>
  <si>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</si>
  <si>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</si>
  <si>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</si>
  <si>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</si>
  <si>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</si>
  <si>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</si>
  <si>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</si>
  <si>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</si>
  <si>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</si>
  <si>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</si>
  <si>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</si>
  <si>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</si>
  <si>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</si>
  <si>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</si>
  <si>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</si>
  <si>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</si>
  <si>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</si>
  <si>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</si>
  <si>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</si>
  <si>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</si>
  <si>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</si>
  <si>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</si>
  <si>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</si>
  <si>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</si>
  <si>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</si>
  <si>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</si>
  <si>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</si>
  <si>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</si>
  <si>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</si>
  <si>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</si>
  <si>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</si>
  <si>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</si>
  <si>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</si>
  <si>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</si>
  <si>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</si>
  <si>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</si>
  <si>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</si>
  <si>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</si>
  <si>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</si>
  <si>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</si>
  <si>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</si>
  <si>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</si>
  <si>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</si>
  <si>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</si>
  <si>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</si>
  <si>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</si>
  <si>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</si>
  <si>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</si>
  <si>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</si>
  <si>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</si>
  <si>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</si>
  <si>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</si>
  <si>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</si>
  <si>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</si>
  <si>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</si>
  <si>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</si>
  <si>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</si>
  <si>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</si>
  <si>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</si>
  <si>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</si>
  <si>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</si>
  <si>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</si>
  <si>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</si>
  <si>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</si>
  <si>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</si>
  <si>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</si>
  <si>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</si>
  <si>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</si>
  <si>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</si>
  <si>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</si>
  <si>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</si>
  <si>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</si>
  <si>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</si>
  <si>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</si>
  <si>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</si>
  <si>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</si>
  <si>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</si>
  <si>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</si>
  <si>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</si>
  <si>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</si>
  <si>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</si>
  <si>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</si>
  <si>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</si>
  <si>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</si>
  <si>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</si>
  <si>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</si>
  <si>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</si>
  <si>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</si>
  <si>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</si>
  <si>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</si>
  <si>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</si>
  <si>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</si>
  <si>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</si>
  <si>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</si>
  <si>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</si>
  <si>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</si>
  <si>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</si>
  <si>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</si>
  <si>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</si>
  <si>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</si>
  <si>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</si>
  <si>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</si>
  <si>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</si>
  <si>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</si>
  <si>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</si>
  <si>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</si>
  <si>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</si>
  <si>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</si>
  <si>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</si>
  <si>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</si>
  <si>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</si>
  <si>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</si>
  <si>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</si>
  <si>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</si>
  <si>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</si>
  <si>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</si>
  <si>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</si>
  <si>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</si>
  <si>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</si>
  <si>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</si>
  <si>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</si>
  <si>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</si>
  <si>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</si>
  <si>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</si>
  <si>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</si>
  <si>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</si>
  <si>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</si>
  <si>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</si>
  <si>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</si>
  <si>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</si>
  <si>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</si>
  <si>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</si>
  <si>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</si>
  <si>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</si>
  <si>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</si>
  <si>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</si>
  <si>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</si>
  <si>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</si>
  <si>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</si>
  <si>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</si>
  <si>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</si>
  <si>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</si>
  <si>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</si>
  <si>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</si>
  <si>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</si>
  <si>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</si>
  <si>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</si>
  <si>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</si>
  <si>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</si>
  <si>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</si>
  <si>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</si>
  <si>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</si>
  <si>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</si>
  <si>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</si>
  <si>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</si>
  <si>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</si>
  <si>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</si>
  <si>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</si>
  <si>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</si>
  <si>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</si>
  <si>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</si>
  <si>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</si>
  <si>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</si>
  <si>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</si>
  <si>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</si>
  <si>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</si>
  <si>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</si>
  <si>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</si>
  <si>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</si>
  <si>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</si>
  <si>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</si>
  <si>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</si>
  <si>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</si>
  <si>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</si>
  <si>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</si>
  <si>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</si>
  <si>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</si>
  <si>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</si>
  <si>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</si>
  <si>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</si>
  <si>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</si>
  <si>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</si>
  <si>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</si>
  <si>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</si>
  <si>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</si>
  <si>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</si>
  <si>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</si>
  <si>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</si>
  <si>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</si>
  <si>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</si>
  <si>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</si>
  <si>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</si>
  <si>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</si>
  <si>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</si>
  <si>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</si>
  <si>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</si>
  <si>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</si>
  <si>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</si>
  <si>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</si>
  <si>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</si>
  <si>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</si>
  <si>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</si>
  <si>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</si>
  <si>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</si>
  <si>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</si>
  <si>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</si>
  <si>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</si>
  <si>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</si>
  <si>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</si>
  <si>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</si>
  <si>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</si>
  <si>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</si>
  <si>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</si>
  <si>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</si>
  <si>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</si>
  <si>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</si>
  <si>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</si>
  <si>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</si>
  <si>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</si>
  <si>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</si>
  <si>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</si>
  <si>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</si>
  <si>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</si>
  <si>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</si>
  <si>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</si>
  <si>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</si>
  <si>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</si>
  <si>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</si>
  <si>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</si>
  <si>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</si>
  <si>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</si>
  <si>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</si>
  <si>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</si>
  <si>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</si>
  <si>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</si>
  <si>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</si>
  <si>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</si>
  <si>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</si>
  <si>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</si>
  <si>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</si>
  <si>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</si>
  <si>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</si>
  <si>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</si>
  <si>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</si>
  <si>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</si>
  <si>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</si>
  <si>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</si>
  <si>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</si>
  <si>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</si>
  <si>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</si>
  <si>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</si>
  <si>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</si>
  <si>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</si>
  <si>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</si>
  <si>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</si>
  <si>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</si>
  <si>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</si>
  <si>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</si>
  <si>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</si>
  <si>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</si>
  <si>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</si>
  <si>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</si>
  <si>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</si>
  <si>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</si>
  <si>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</si>
  <si>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</si>
  <si>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</si>
  <si>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</si>
  <si>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</si>
  <si>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</si>
  <si>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</si>
  <si>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</si>
  <si>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</si>
  <si>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</si>
  <si>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</si>
  <si>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</si>
  <si>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</si>
  <si>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</si>
  <si>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</si>
  <si>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</si>
  <si>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</si>
  <si>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</si>
  <si>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</si>
  <si>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</si>
  <si>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</si>
  <si>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</si>
  <si>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</si>
  <si>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</si>
  <si>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</si>
  <si>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</si>
  <si>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</si>
  <si>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</si>
  <si>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</si>
  <si>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</si>
  <si>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</si>
  <si>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</si>
  <si>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</si>
  <si>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</si>
  <si>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</si>
  <si>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</si>
  <si>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</si>
  <si>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</si>
  <si>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</si>
  <si>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</si>
  <si>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</si>
  <si>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</si>
  <si>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</si>
  <si>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</si>
  <si>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</si>
  <si>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</si>
  <si>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</si>
  <si>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</si>
  <si>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</si>
  <si>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</si>
  <si>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</si>
  <si>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</si>
  <si>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</si>
  <si>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</si>
  <si>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</si>
  <si>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</si>
  <si>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</si>
  <si>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</si>
  <si>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</si>
  <si>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</si>
  <si>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</si>
  <si>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</si>
  <si>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</si>
  <si>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</si>
  <si>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</si>
  <si>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</si>
  <si>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</si>
  <si>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</si>
  <si>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</si>
  <si>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</si>
  <si>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</si>
  <si>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</si>
  <si>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</si>
  <si>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</si>
  <si>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</si>
  <si>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</si>
  <si>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</si>
  <si>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</si>
  <si>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</si>
  <si>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</si>
  <si>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</si>
  <si>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</si>
  <si>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</si>
  <si>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</si>
  <si>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</si>
  <si>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</si>
  <si>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</si>
  <si>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</si>
  <si>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</si>
  <si>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</si>
  <si>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</si>
  <si>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</si>
  <si>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</si>
  <si>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</si>
  <si>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</si>
  <si>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</si>
  <si>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</si>
  <si>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</si>
  <si>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</si>
  <si>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</si>
  <si>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</si>
  <si>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</si>
  <si>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</si>
  <si>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</si>
  <si>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</si>
  <si>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</si>
  <si>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</si>
  <si>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</si>
  <si>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</si>
  <si>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</si>
  <si>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</si>
  <si>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</si>
  <si>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</si>
  <si>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</si>
  <si>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</si>
  <si>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</si>
  <si>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</si>
  <si>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</si>
  <si>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</si>
  <si>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</si>
  <si>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</si>
  <si>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</si>
  <si>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</si>
  <si>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</si>
  <si>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</si>
  <si>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</si>
  <si>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</si>
  <si>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</si>
  <si>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</si>
  <si>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</si>
  <si>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</si>
  <si>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</si>
  <si>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</si>
  <si>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</si>
  <si>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</si>
  <si>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</si>
  <si>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</si>
  <si>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</si>
  <si>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</si>
  <si>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</si>
  <si>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</si>
  <si>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</si>
  <si>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</si>
  <si>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</si>
  <si>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</si>
  <si>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</si>
  <si>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</si>
  <si>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</si>
  <si>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</si>
  <si>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</si>
  <si>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</si>
  <si>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</si>
  <si>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</si>
  <si>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</si>
  <si>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</si>
  <si>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</si>
  <si>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</si>
  <si>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</si>
  <si>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</si>
  <si>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</si>
  <si>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</si>
  <si>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</si>
  <si>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</si>
  <si>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</si>
  <si>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</si>
  <si>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</si>
  <si>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</si>
  <si>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</si>
  <si>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</si>
  <si>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</si>
  <si>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</si>
  <si>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</si>
  <si>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</si>
  <si>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</si>
  <si>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</si>
  <si>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</si>
  <si>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</si>
  <si>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</si>
  <si>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</si>
  <si>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</si>
  <si>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</si>
  <si>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</si>
  <si>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</si>
  <si>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</si>
  <si>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</si>
  <si>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</si>
  <si>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</si>
  <si>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</si>
  <si>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</si>
  <si>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</si>
  <si>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</si>
  <si>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</si>
  <si>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</si>
  <si>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</si>
  <si>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</si>
  <si>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</si>
  <si>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</si>
  <si>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</si>
  <si>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</si>
  <si>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</si>
  <si>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</si>
  <si>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</si>
  <si>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</si>
  <si>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</si>
  <si>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</si>
  <si>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</si>
  <si>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</si>
  <si>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</si>
  <si>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</si>
  <si>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</si>
  <si>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</si>
  <si>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</si>
  <si>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</si>
  <si>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</si>
  <si>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</si>
  <si>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</si>
  <si>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</si>
  <si>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</si>
  <si>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</si>
  <si>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</si>
  <si>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</si>
  <si>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</si>
  <si>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</si>
  <si>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</si>
  <si>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</si>
  <si>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</si>
  <si>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</si>
  <si>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</si>
  <si>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</si>
  <si>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</si>
  <si>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</si>
  <si>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</si>
  <si>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</si>
  <si>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</si>
  <si>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</si>
  <si>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</si>
  <si>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</si>
  <si>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</si>
  <si>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</si>
  <si>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</si>
  <si>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</si>
  <si>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</si>
  <si>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</si>
  <si>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</si>
  <si>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</si>
  <si>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</si>
  <si>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</si>
  <si>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</si>
  <si>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</si>
  <si>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</si>
  <si>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</si>
  <si>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</si>
  <si>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</si>
  <si>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</si>
  <si>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</si>
  <si>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</si>
  <si>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</si>
  <si>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</si>
  <si>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</si>
  <si>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</si>
  <si>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</si>
  <si>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</si>
  <si>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</si>
  <si>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</si>
  <si>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</si>
  <si>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</si>
  <si>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</si>
  <si>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</si>
  <si>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</si>
  <si>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</si>
  <si>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</si>
  <si>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</si>
  <si>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</si>
  <si>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</si>
  <si>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</si>
  <si>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</si>
  <si>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</si>
  <si>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</si>
  <si>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</si>
  <si>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</si>
  <si>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</si>
  <si>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</si>
  <si>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</si>
  <si>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</si>
  <si>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</si>
  <si>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</si>
  <si>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</si>
  <si>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</si>
  <si>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</si>
  <si>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</si>
  <si>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</si>
  <si>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</si>
  <si>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</si>
  <si>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</si>
  <si>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</si>
  <si>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</si>
  <si>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</si>
  <si>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</si>
  <si>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</si>
  <si>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</si>
  <si>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</si>
  <si>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</si>
  <si>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</si>
  <si>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</si>
  <si>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</si>
  <si>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</si>
  <si>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</si>
  <si>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</si>
  <si>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</si>
  <si>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</si>
  <si>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</si>
  <si>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</si>
  <si>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</si>
  <si>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</si>
  <si>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</si>
  <si>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</si>
  <si>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</si>
  <si>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</si>
  <si>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</si>
  <si>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</si>
  <si>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</si>
  <si>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</si>
  <si>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</si>
  <si>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</si>
  <si>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</si>
  <si>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</si>
  <si>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</si>
  <si>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</si>
  <si>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</si>
  <si>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</si>
  <si>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</si>
  <si>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</si>
  <si>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</si>
  <si>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</si>
  <si>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</si>
  <si>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</si>
  <si>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</si>
  <si>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</si>
  <si>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</si>
  <si>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</si>
  <si>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</si>
  <si>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</si>
  <si>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</si>
  <si>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</si>
  <si>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</si>
  <si>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</si>
  <si>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</si>
  <si>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</si>
  <si>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</si>
  <si>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</si>
  <si>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</si>
  <si>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</si>
  <si>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</si>
  <si>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</si>
  <si>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</si>
  <si>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</si>
  <si>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</si>
  <si>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</si>
  <si>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</si>
  <si>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</si>
  <si>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</si>
  <si>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</si>
  <si>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</si>
  <si>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</si>
  <si>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</si>
  <si>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</si>
  <si>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</si>
  <si>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</si>
  <si>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</si>
  <si>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</si>
  <si>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</si>
  <si>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</si>
  <si>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</si>
  <si>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</si>
  <si>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</si>
  <si>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</si>
  <si>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</si>
  <si>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</si>
  <si>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</si>
  <si>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</si>
  <si>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</si>
  <si>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</si>
  <si>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</si>
  <si>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</si>
  <si>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</si>
  <si>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</si>
  <si>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</si>
  <si>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</si>
  <si>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</si>
  <si>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</si>
  <si>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</si>
  <si>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</si>
  <si>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</si>
  <si>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</si>
  <si>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</si>
  <si>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</si>
  <si>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</si>
  <si>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</si>
  <si>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</si>
  <si>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</si>
  <si>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</si>
  <si>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</si>
  <si>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</si>
  <si>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</si>
  <si>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</si>
  <si>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</si>
  <si>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</si>
  <si>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</si>
  <si>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</si>
  <si>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</si>
  <si>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</si>
  <si>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</si>
  <si>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</si>
  <si>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</si>
  <si>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</si>
  <si>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</si>
  <si>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</si>
  <si>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</si>
  <si>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</si>
  <si>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</si>
  <si>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</si>
  <si>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</si>
  <si>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</si>
  <si>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</si>
  <si>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</si>
  <si>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</si>
  <si>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</si>
  <si>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</si>
  <si>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</si>
  <si>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</si>
  <si>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</si>
  <si>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</si>
  <si>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</si>
  <si>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</si>
  <si>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</si>
  <si>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</si>
  <si>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</si>
  <si>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</si>
  <si>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</si>
  <si>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</si>
  <si>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</si>
  <si>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</si>
  <si>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</si>
  <si>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</si>
  <si>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</si>
  <si>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</si>
  <si>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</si>
  <si>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</si>
  <si>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</si>
  <si>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</si>
  <si>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</si>
  <si>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</si>
  <si>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</si>
  <si>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</si>
  <si>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</si>
  <si>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</si>
  <si>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</si>
  <si>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</si>
  <si>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</si>
  <si>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</si>
  <si>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</si>
  <si>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</si>
  <si>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</si>
  <si>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</si>
  <si>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</si>
  <si>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</si>
  <si>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</si>
  <si>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</si>
  <si>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</si>
  <si>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</si>
  <si>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</si>
  <si>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</si>
  <si>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</si>
  <si>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</si>
  <si>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</si>
  <si>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</si>
  <si>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</si>
  <si>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</si>
  <si>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</si>
  <si>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</si>
  <si>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</si>
  <si>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</si>
  <si>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</si>
  <si>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</si>
  <si>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</si>
  <si>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</si>
  <si>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</si>
  <si>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</si>
  <si>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</si>
  <si>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</si>
  <si>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</si>
  <si>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</si>
  <si>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</si>
  <si>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</si>
  <si>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</si>
  <si>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</si>
  <si>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</si>
  <si>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</si>
  <si>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</si>
  <si>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</si>
  <si>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</si>
  <si>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</si>
  <si>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</si>
  <si>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</si>
  <si>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</si>
  <si>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</si>
  <si>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</si>
  <si>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</si>
  <si>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</si>
  <si>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</si>
  <si>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</si>
  <si>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</si>
  <si>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</si>
  <si>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</si>
  <si>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</si>
  <si>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</si>
  <si>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</si>
  <si>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</si>
  <si>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</si>
  <si>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</si>
  <si>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</si>
  <si>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</si>
  <si>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</si>
  <si>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</si>
  <si>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</si>
  <si>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</si>
  <si>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</si>
  <si>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</si>
  <si>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</si>
  <si>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</si>
  <si>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</si>
  <si>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</si>
  <si>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</si>
  <si>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</si>
  <si>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</si>
  <si>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</si>
  <si>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</si>
  <si>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</si>
  <si>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</si>
  <si>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</si>
  <si>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</si>
  <si>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</si>
  <si>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</si>
  <si>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</si>
  <si>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</si>
  <si>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</si>
  <si>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</si>
  <si>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</si>
  <si>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</si>
  <si>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</si>
  <si>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</si>
  <si>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</si>
  <si>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</si>
  <si>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</si>
  <si>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</si>
  <si>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</si>
  <si>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</si>
  <si>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</si>
  <si>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</si>
  <si>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</si>
  <si>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</si>
  <si>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</si>
  <si>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</si>
  <si>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</si>
  <si>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</si>
  <si>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</si>
  <si>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</si>
  <si>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</si>
  <si>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</si>
  <si>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</si>
  <si>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</si>
  <si>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</si>
  <si>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</si>
  <si>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</si>
  <si>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</si>
  <si>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</si>
  <si>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</si>
  <si>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</si>
  <si>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</si>
  <si>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</si>
  <si>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</si>
  <si>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</si>
  <si>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</si>
  <si>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</si>
  <si>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</si>
  <si>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</si>
  <si>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</si>
  <si>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</si>
  <si>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</si>
  <si>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</si>
  <si>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</si>
  <si>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</si>
  <si>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</si>
  <si>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</si>
  <si>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</si>
  <si>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</si>
  <si>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</si>
  <si>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</si>
  <si>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</si>
  <si>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</si>
  <si>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</si>
  <si>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</si>
  <si>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</si>
  <si>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</si>
  <si>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</si>
  <si>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</si>
  <si>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</si>
  <si>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</si>
  <si>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</si>
  <si>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</si>
  <si>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</si>
  <si>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</si>
  <si>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</si>
  <si>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</si>
  <si>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</si>
  <si>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</si>
  <si>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</si>
  <si>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</si>
  <si>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</si>
  <si>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</si>
  <si>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</si>
  <si>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</si>
  <si>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</si>
  <si>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</si>
  <si>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</si>
  <si>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</si>
  <si>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</si>
  <si>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</si>
  <si>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</si>
  <si>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</si>
  <si>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</si>
  <si>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</si>
  <si>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</si>
  <si>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</si>
  <si>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</si>
  <si>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</si>
  <si>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</si>
  <si>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</si>
  <si>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</si>
  <si>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</si>
  <si>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</si>
  <si>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</si>
  <si>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</si>
  <si>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</si>
  <si>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</si>
  <si>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</si>
  <si>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</si>
  <si>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</si>
  <si>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</si>
  <si>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</si>
  <si>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</si>
  <si>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</si>
  <si>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</si>
  <si>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</si>
  <si>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</si>
  <si>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</si>
  <si>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</si>
  <si>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</si>
  <si>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</si>
  <si>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</si>
  <si>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</si>
  <si>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</si>
  <si>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</si>
  <si>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</si>
  <si>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</si>
  <si>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</si>
  <si>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</si>
  <si>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</si>
  <si>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</si>
  <si>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</si>
  <si>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</si>
  <si>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</si>
  <si>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</si>
  <si>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</si>
  <si>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</si>
  <si>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</si>
  <si>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</si>
  <si>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</si>
  <si>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</si>
  <si>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</si>
  <si>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</si>
  <si>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</si>
  <si>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</si>
  <si>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</si>
  <si>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</si>
  <si>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</si>
  <si>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</si>
  <si>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</si>
  <si>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</si>
  <si>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</si>
  <si>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</si>
  <si>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</si>
  <si>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</si>
  <si>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</si>
  <si>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</si>
  <si>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</si>
  <si>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</si>
  <si>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</si>
  <si>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</si>
  <si>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</si>
  <si>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</si>
  <si>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</si>
  <si>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</si>
  <si>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</si>
  <si>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</si>
  <si>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</si>
  <si>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</si>
  <si>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</si>
  <si>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</si>
  <si>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</si>
  <si>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</si>
  <si>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</si>
  <si>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</si>
  <si>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</si>
  <si>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</si>
  <si>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</si>
  <si>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</si>
  <si>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</si>
  <si>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</si>
  <si>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</si>
  <si>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</si>
  <si>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</si>
  <si>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</si>
  <si>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</si>
  <si>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</si>
  <si>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</si>
  <si>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</si>
  <si>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</si>
  <si>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</si>
  <si>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</si>
  <si>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</si>
  <si>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</si>
  <si>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</si>
  <si>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</si>
  <si>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</si>
  <si>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</si>
  <si>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</si>
  <si>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</si>
  <si>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</si>
  <si>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</si>
  <si>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</si>
  <si>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</si>
  <si>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</si>
  <si>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</si>
  <si>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</si>
  <si>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</si>
  <si>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</si>
  <si>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</si>
  <si>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</si>
  <si>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</si>
  <si>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</si>
  <si>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</si>
  <si>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</si>
  <si>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</si>
  <si>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</si>
  <si>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</si>
  <si>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</si>
  <si>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</si>
  <si>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</si>
  <si>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</si>
  <si>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</si>
  <si>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</si>
  <si>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</si>
  <si>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</si>
  <si>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</si>
  <si>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</si>
  <si>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</si>
  <si>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</si>
  <si>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</si>
  <si>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</si>
  <si>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</si>
  <si>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</si>
  <si>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</si>
  <si>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</si>
  <si>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</si>
  <si>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</si>
  <si>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</si>
  <si>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</si>
  <si>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</si>
  <si>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</si>
  <si>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</si>
  <si>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</si>
  <si>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</si>
  <si>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</si>
  <si>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</si>
  <si>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</si>
  <si>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</si>
  <si>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</si>
  <si>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</si>
  <si>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</si>
  <si>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</si>
  <si>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</si>
  <si>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</si>
  <si>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</si>
  <si>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</si>
  <si>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</si>
  <si>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</si>
  <si>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</si>
  <si>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</si>
  <si>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</si>
  <si>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</si>
  <si>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</si>
  <si>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</si>
  <si>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</si>
  <si>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</si>
  <si>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</si>
  <si>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</si>
  <si>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</si>
  <si>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</si>
  <si>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</si>
  <si>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</si>
  <si>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</si>
  <si>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</si>
  <si>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</si>
  <si>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</si>
  <si>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</si>
  <si>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</si>
  <si>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</si>
  <si>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</si>
  <si>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</si>
  <si>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</si>
  <si>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</si>
  <si>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</si>
  <si>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</si>
  <si>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</si>
  <si>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</si>
  <si>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</si>
  <si>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</si>
  <si>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</si>
  <si>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</si>
  <si>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</si>
  <si>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</si>
  <si>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</si>
  <si>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</si>
  <si>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</si>
  <si>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</si>
  <si>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</si>
  <si>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</si>
  <si>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</si>
  <si>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</si>
  <si>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</si>
  <si>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</si>
  <si>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</si>
  <si>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</si>
  <si>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</si>
  <si>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</si>
  <si>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</si>
  <si>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</si>
  <si>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</si>
  <si>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</si>
  <si>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</si>
  <si>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</si>
  <si>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</si>
  <si>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</si>
  <si>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</si>
  <si>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</si>
  <si>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</si>
  <si>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</si>
  <si>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</si>
  <si>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</si>
  <si>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</si>
  <si>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</si>
  <si>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</si>
  <si>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</si>
  <si>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</si>
  <si>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</si>
  <si>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</si>
  <si>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</si>
  <si>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</si>
  <si>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</si>
  <si>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</si>
  <si>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</si>
  <si>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</si>
  <si>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</si>
  <si>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</si>
  <si>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</si>
  <si>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</si>
  <si>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</si>
  <si>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</si>
  <si>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</si>
  <si>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</si>
  <si>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</si>
  <si>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</si>
  <si>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</si>
  <si>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</si>
  <si>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</si>
  <si>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</si>
  <si>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</si>
  <si>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</si>
  <si>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</si>
  <si>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</si>
  <si>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</si>
  <si>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</si>
  <si>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</si>
  <si>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</si>
  <si>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</si>
  <si>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</si>
  <si>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</si>
  <si>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</si>
  <si>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</si>
  <si>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</si>
  <si>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</si>
  <si>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</si>
  <si>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</si>
  <si>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</si>
  <si>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</si>
  <si>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</si>
  <si>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</si>
  <si>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</si>
  <si>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</si>
  <si>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</si>
  <si>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</si>
  <si>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</si>
  <si>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</si>
  <si>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</si>
  <si>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</si>
  <si>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</si>
  <si>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</si>
  <si>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</si>
  <si>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</si>
  <si>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</si>
  <si>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</si>
  <si>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</si>
  <si>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</si>
  <si>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</si>
  <si>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</si>
  <si>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</si>
  <si>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</si>
  <si>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</si>
  <si>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</si>
  <si>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</si>
  <si>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</si>
  <si>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</si>
  <si>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</si>
  <si>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</si>
  <si>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</si>
  <si>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</si>
  <si>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</si>
  <si>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</si>
  <si>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</si>
  <si>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</si>
  <si>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</si>
  <si>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</si>
  <si>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</si>
  <si>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</si>
  <si>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</si>
  <si>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</si>
  <si>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</si>
  <si>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</si>
  <si>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</si>
  <si>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</si>
  <si>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</si>
  <si>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</si>
  <si>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</si>
  <si>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</si>
  <si>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</si>
  <si>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</si>
  <si>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</si>
  <si>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</si>
  <si>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</si>
  <si>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</si>
  <si>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</si>
  <si>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</si>
  <si>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</si>
  <si>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</si>
  <si>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</si>
  <si>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</si>
  <si>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</si>
  <si>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</si>
  <si>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</si>
  <si>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</si>
  <si>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</si>
  <si>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</si>
  <si>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</si>
  <si>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</si>
  <si>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</si>
  <si>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</si>
  <si>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</si>
  <si>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</si>
  <si>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</si>
  <si>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</si>
  <si>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</si>
  <si>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</si>
  <si>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</si>
  <si>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</si>
  <si>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</si>
  <si>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</si>
  <si>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</si>
  <si>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</si>
  <si>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</si>
  <si>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</si>
  <si>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</si>
  <si>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</si>
  <si>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</si>
  <si>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</si>
  <si>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</si>
  <si>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</si>
  <si>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</si>
  <si>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</si>
  <si>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</si>
  <si>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</si>
  <si>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</si>
  <si>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</si>
  <si>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</si>
  <si>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</si>
  <si>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</si>
  <si>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</si>
  <si>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</si>
  <si>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</si>
  <si>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</si>
  <si>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</si>
  <si>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</si>
  <si>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</si>
  <si>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</si>
  <si>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</si>
  <si>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</si>
  <si>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</si>
  <si>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</si>
  <si>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</si>
  <si>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</si>
  <si>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</si>
  <si>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</si>
  <si>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</si>
  <si>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</si>
  <si>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</si>
  <si>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</si>
  <si>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</si>
  <si>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</si>
  <si>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</si>
  <si>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</si>
  <si>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</si>
  <si>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</si>
  <si>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</si>
  <si>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</si>
  <si>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</si>
  <si>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</si>
  <si>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</si>
  <si>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</si>
  <si>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</si>
  <si>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</si>
  <si>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</si>
  <si>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</si>
  <si>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</si>
  <si>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</si>
  <si>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</si>
  <si>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</si>
  <si>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</si>
  <si>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</si>
  <si>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</si>
  <si>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</si>
  <si>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</si>
  <si>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</si>
  <si>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</si>
  <si>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</si>
  <si>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</si>
  <si>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</si>
  <si>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</si>
  <si>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</si>
  <si>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</si>
  <si>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</si>
  <si>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</si>
  <si>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</si>
  <si>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</si>
  <si>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</si>
  <si>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</si>
  <si>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</si>
  <si>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</si>
  <si>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</si>
  <si>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</si>
  <si>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</si>
  <si>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</si>
  <si>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</si>
  <si>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</si>
  <si>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</si>
  <si>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</si>
  <si>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</si>
  <si>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</si>
  <si>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</si>
  <si>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</si>
  <si>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</si>
  <si>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</si>
  <si>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</si>
  <si>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</si>
  <si>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</si>
  <si>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</si>
  <si>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</si>
  <si>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</si>
  <si>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</si>
  <si>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</si>
  <si>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</si>
  <si>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</si>
  <si>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</si>
  <si>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</si>
  <si>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</si>
  <si>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</si>
  <si>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</si>
  <si>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</si>
  <si>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</si>
  <si>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</si>
  <si>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</si>
  <si>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</si>
  <si>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</si>
  <si>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</si>
  <si>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</si>
  <si>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</si>
  <si>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</si>
  <si>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</si>
  <si>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</si>
  <si>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</si>
  <si>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</si>
  <si>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</si>
  <si>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</si>
  <si>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</si>
  <si>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</si>
  <si>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</si>
  <si>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</si>
  <si>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</si>
  <si>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</si>
  <si>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</si>
  <si>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</si>
  <si>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</si>
  <si>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</si>
  <si>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</si>
  <si>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</si>
  <si>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</si>
  <si>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</si>
  <si>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</si>
  <si>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</si>
  <si>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</si>
  <si>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</si>
  <si>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</si>
  <si>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</si>
  <si>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</si>
  <si>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</si>
  <si>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</si>
  <si>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</si>
  <si>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</si>
  <si>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</si>
  <si>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</si>
  <si>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</si>
  <si>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</si>
  <si>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</si>
  <si>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</si>
  <si>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</si>
  <si>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</si>
  <si>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</si>
  <si>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</si>
  <si>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</si>
  <si>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</si>
  <si>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</si>
  <si>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</si>
  <si>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</si>
  <si>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</si>
  <si>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</si>
  <si>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</si>
  <si>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</si>
  <si>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</si>
  <si>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</si>
  <si>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</si>
  <si>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</si>
  <si>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</si>
  <si>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</si>
  <si>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</si>
  <si>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</si>
  <si>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</si>
  <si>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</si>
  <si>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</si>
  <si>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</si>
  <si>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</si>
  <si>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</si>
  <si>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</si>
  <si>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</si>
  <si>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</si>
  <si>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</si>
  <si>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</si>
  <si>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</si>
  <si>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</si>
  <si>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</si>
  <si>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</si>
  <si>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</si>
  <si>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</si>
  <si>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</si>
  <si>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</si>
  <si>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</si>
  <si>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</si>
  <si>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</si>
  <si>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</si>
  <si>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</si>
  <si>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</si>
  <si>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</si>
  <si>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</si>
  <si>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</si>
  <si>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</si>
  <si>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</si>
  <si>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</si>
  <si>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</si>
  <si>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</si>
  <si>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</si>
  <si>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</si>
  <si>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</si>
  <si>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</si>
  <si>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</si>
  <si>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</si>
  <si>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</si>
  <si>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</si>
  <si>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</si>
  <si>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</si>
  <si>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</si>
  <si>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</si>
  <si>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</si>
  <si>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</si>
  <si>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</si>
  <si>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</si>
  <si>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</si>
  <si>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</si>
  <si>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</si>
  <si>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</si>
  <si>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</si>
  <si>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</si>
  <si>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</si>
  <si>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</si>
  <si>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</si>
  <si>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</si>
  <si>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</si>
  <si>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</si>
  <si>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</si>
  <si>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</si>
  <si>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</si>
  <si>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</si>
  <si>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</si>
  <si>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</si>
  <si>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</si>
  <si>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</si>
  <si>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</si>
  <si>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</si>
  <si>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</si>
  <si>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</si>
  <si>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</si>
  <si>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</si>
  <si>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</si>
  <si>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</si>
  <si>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</si>
  <si>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</si>
  <si>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</si>
  <si>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</si>
  <si>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</si>
  <si>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</si>
  <si>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</si>
  <si>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</si>
  <si>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</si>
  <si>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</si>
  <si>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</si>
  <si>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</si>
  <si>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</si>
  <si>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</si>
  <si>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</si>
  <si>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</si>
  <si>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</si>
  <si>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</si>
  <si>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</si>
  <si>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</si>
  <si>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</si>
  <si>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</si>
  <si>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</si>
  <si>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</si>
  <si>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</si>
  <si>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</si>
  <si>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</si>
  <si>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</si>
  <si>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</si>
  <si>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</si>
  <si>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</si>
  <si>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</si>
  <si>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</si>
  <si>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</si>
  <si>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</si>
  <si>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</si>
  <si>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</si>
  <si>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</si>
  <si>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</si>
  <si>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</si>
  <si>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</si>
  <si>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</si>
  <si>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</si>
  <si>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</si>
  <si>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</si>
  <si>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</si>
  <si>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</si>
  <si>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</si>
  <si>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</si>
  <si>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</si>
  <si>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</si>
  <si>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</si>
  <si>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</si>
  <si>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</si>
  <si>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</si>
  <si>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</si>
  <si>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</si>
  <si>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</si>
  <si>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</si>
  <si>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</si>
  <si>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</si>
  <si>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</si>
  <si>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</si>
  <si>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</si>
  <si>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</si>
  <si>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</si>
  <si>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</si>
  <si>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</si>
  <si>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</si>
  <si>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</si>
  <si>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</si>
  <si>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</si>
  <si>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</si>
  <si>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</si>
  <si>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</si>
  <si>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</si>
  <si>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</si>
  <si>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</si>
  <si>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</si>
  <si>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</si>
  <si>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</si>
  <si>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</si>
  <si>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</si>
  <si>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</si>
  <si>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</si>
  <si>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</si>
  <si>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</si>
  <si>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</si>
  <si>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</si>
  <si>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</si>
  <si>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</si>
  <si>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</si>
  <si>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</si>
  <si>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</si>
  <si>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</si>
  <si>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</si>
  <si>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</si>
  <si>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</si>
  <si>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</si>
  <si>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</si>
  <si>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</si>
  <si>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</si>
  <si>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</si>
  <si>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</si>
  <si>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</si>
  <si>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</si>
  <si>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</si>
  <si>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</si>
  <si>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</si>
  <si>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</si>
  <si>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</si>
  <si>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</si>
  <si>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</si>
  <si>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</si>
  <si>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</si>
  <si>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</si>
  <si>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</si>
  <si>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</si>
  <si>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</si>
  <si>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</si>
  <si>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</si>
  <si>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</si>
  <si>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</si>
  <si>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</si>
  <si>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</si>
  <si>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</si>
  <si>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</si>
  <si>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</si>
  <si>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</si>
  <si>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</si>
  <si>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</si>
  <si>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</si>
  <si>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</si>
  <si>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</si>
  <si>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</si>
  <si>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</si>
  <si>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</si>
  <si>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</si>
  <si>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</si>
  <si>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</si>
  <si>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</si>
  <si>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</si>
  <si>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</si>
  <si>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</si>
  <si>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</si>
  <si>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</si>
  <si>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</si>
  <si>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</si>
  <si>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</si>
  <si>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</si>
  <si>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</si>
  <si>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</si>
  <si>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</si>
  <si>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</si>
  <si>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</si>
  <si>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</si>
  <si>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</si>
  <si>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</si>
  <si>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</si>
  <si>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</si>
  <si>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</si>
  <si>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</si>
  <si>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</si>
  <si>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</si>
  <si>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</si>
  <si>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</si>
  <si>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</si>
  <si>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</si>
  <si>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</si>
  <si>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</si>
  <si>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</si>
  <si>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</si>
  <si>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</si>
  <si>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</si>
  <si>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</si>
  <si>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</si>
  <si>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</si>
  <si>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</si>
  <si>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</si>
  <si>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</si>
  <si>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</si>
  <si>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</si>
  <si>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</si>
  <si>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</si>
  <si>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</si>
  <si>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</si>
  <si>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</si>
  <si>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</si>
  <si>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</si>
  <si>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</si>
  <si>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</si>
  <si>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</si>
  <si>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</si>
  <si>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</si>
  <si>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</si>
  <si>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</si>
  <si>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</si>
  <si>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</si>
  <si>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</si>
  <si>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</si>
  <si>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</si>
  <si>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</si>
  <si>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</si>
  <si>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</si>
  <si>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</si>
  <si>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</si>
  <si>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</si>
  <si>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</si>
  <si>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</si>
  <si>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</si>
  <si>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</si>
  <si>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</si>
  <si>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</si>
  <si>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</si>
  <si>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</si>
  <si>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</si>
  <si>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</si>
  <si>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</si>
  <si>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</si>
  <si>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</si>
  <si>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</si>
  <si>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</si>
  <si>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</si>
  <si>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</si>
  <si>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</si>
  <si>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</si>
  <si>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</si>
  <si>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</si>
  <si>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</si>
  <si>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</si>
  <si>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</si>
  <si>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</si>
  <si>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</si>
  <si>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</si>
  <si>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</si>
  <si>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</si>
  <si>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</si>
  <si>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</si>
  <si>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</si>
  <si>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</si>
  <si>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</si>
  <si>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</si>
  <si>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</si>
  <si>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</si>
  <si>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</si>
  <si>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</si>
  <si>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</si>
  <si>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</si>
  <si>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</si>
  <si>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</si>
  <si>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</si>
  <si>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</si>
  <si>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</si>
  <si>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</si>
  <si>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</si>
  <si>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</si>
  <si>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</si>
  <si>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</si>
  <si>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</si>
  <si>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</si>
  <si>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</si>
  <si>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</si>
  <si>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</si>
  <si>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</si>
  <si>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</si>
  <si>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</si>
  <si>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</si>
  <si>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</si>
  <si>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</si>
  <si>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</si>
  <si>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</si>
  <si>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</si>
  <si>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</si>
  <si>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</si>
  <si>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</si>
  <si>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</si>
  <si>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</si>
  <si>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</si>
  <si>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</si>
  <si>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</si>
  <si>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</si>
  <si>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</si>
  <si>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</si>
  <si>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</si>
  <si>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</si>
  <si>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</si>
  <si>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</si>
  <si>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</si>
  <si>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</si>
  <si>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</si>
  <si>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</si>
  <si>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</si>
  <si>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</si>
  <si>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</si>
  <si>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</si>
  <si>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</si>
  <si>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</si>
  <si>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</si>
  <si>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</si>
  <si>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</si>
  <si>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</si>
  <si>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</si>
  <si>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</si>
  <si>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</si>
  <si>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</si>
  <si>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</si>
  <si>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</si>
  <si>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</si>
  <si>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</si>
  <si>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</si>
  <si>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</si>
  <si>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</si>
  <si>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</si>
  <si>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</si>
  <si>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</si>
  <si>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</si>
  <si>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</si>
  <si>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</si>
  <si>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</si>
  <si>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</si>
  <si>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</si>
  <si>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</si>
  <si>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</si>
  <si>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</si>
  <si>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</si>
  <si>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</si>
  <si>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</si>
  <si>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</si>
  <si>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</si>
  <si>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</si>
  <si>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</si>
  <si>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</si>
  <si>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</si>
  <si>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</si>
  <si>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</si>
  <si>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</si>
  <si>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</si>
  <si>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</si>
  <si>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</si>
  <si>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</si>
  <si>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</si>
  <si>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</si>
  <si>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</si>
  <si>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</si>
  <si>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</si>
  <si>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</si>
  <si>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</si>
  <si>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</si>
  <si>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</si>
  <si>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</si>
  <si>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</si>
  <si>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</si>
  <si>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</si>
  <si>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</si>
  <si>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</si>
  <si>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</si>
  <si>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</si>
  <si>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</si>
  <si>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</si>
  <si>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</si>
  <si>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</si>
  <si>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</si>
  <si>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</si>
  <si>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</si>
  <si>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</si>
  <si>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</si>
  <si>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</si>
  <si>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</si>
  <si>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</si>
  <si>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</si>
  <si>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</si>
  <si>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</si>
  <si>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</si>
  <si>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</si>
  <si>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</si>
  <si>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</si>
  <si>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</si>
  <si>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</si>
  <si>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</si>
  <si>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</si>
  <si>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</si>
  <si>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</si>
  <si>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</si>
  <si>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</si>
  <si>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</si>
  <si>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</si>
  <si>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</si>
  <si>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</si>
  <si>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</si>
  <si>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</si>
  <si>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</si>
  <si>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</si>
  <si>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</si>
  <si>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</si>
  <si>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</si>
  <si>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</si>
  <si>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</si>
  <si>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</si>
  <si>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</si>
  <si>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</si>
  <si>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</si>
  <si>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</si>
  <si>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</si>
  <si>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</si>
  <si>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</si>
  <si>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</si>
  <si>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</si>
  <si>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</si>
  <si>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</si>
  <si>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</si>
  <si>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</si>
  <si>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</si>
  <si>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</si>
  <si>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</si>
  <si>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</si>
  <si>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</si>
  <si>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</si>
  <si>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</si>
  <si>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</si>
  <si>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</si>
  <si>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</si>
  <si>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</si>
  <si>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</si>
  <si>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</si>
  <si>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</si>
  <si>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</si>
  <si>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</si>
  <si>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</si>
  <si>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</si>
  <si>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</si>
  <si>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</si>
  <si>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</si>
  <si>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</si>
  <si>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</si>
  <si>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</si>
  <si>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</si>
  <si>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</si>
  <si>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</si>
  <si>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</si>
  <si>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</si>
  <si>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</si>
  <si>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</si>
  <si>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</si>
  <si>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</si>
  <si>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</si>
  <si>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</si>
  <si>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</si>
  <si>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</si>
  <si>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</si>
  <si>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</si>
  <si>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</si>
  <si>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</si>
  <si>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</si>
  <si>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</si>
  <si>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</si>
  <si>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</si>
  <si>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</si>
  <si>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</si>
  <si>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</si>
  <si>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</si>
  <si>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</si>
  <si>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</si>
  <si>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</si>
  <si>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</si>
  <si>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</si>
  <si>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</si>
  <si>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</si>
  <si>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</si>
  <si>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</si>
  <si>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</si>
  <si>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</si>
  <si>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</si>
  <si>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</si>
  <si>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</si>
  <si>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</si>
  <si>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</si>
  <si>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</si>
  <si>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</si>
  <si>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</si>
  <si>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</si>
  <si>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</si>
  <si>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</si>
  <si>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</si>
  <si>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</si>
  <si>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</si>
  <si>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</si>
  <si>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</si>
  <si>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</si>
  <si>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</si>
  <si>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</si>
  <si>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</si>
  <si>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</si>
  <si>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</si>
  <si>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</si>
  <si>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</si>
  <si>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</si>
  <si>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</si>
  <si>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</si>
  <si>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</si>
  <si>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</si>
  <si>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</si>
  <si>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</si>
  <si>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</si>
  <si>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</si>
  <si>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</si>
  <si>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</si>
  <si>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</si>
  <si>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</si>
  <si>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</si>
  <si>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</si>
  <si>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</si>
  <si>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</si>
  <si>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</si>
  <si>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</si>
  <si>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</si>
  <si>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</si>
  <si>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</si>
  <si>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</si>
  <si>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</si>
  <si>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</si>
  <si>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</si>
  <si>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</si>
  <si>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</si>
  <si>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</si>
  <si>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</si>
  <si>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</si>
  <si>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</si>
  <si>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</si>
  <si>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</si>
  <si>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</si>
  <si>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</si>
  <si>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</si>
  <si>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</si>
  <si>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</si>
  <si>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</si>
  <si>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</si>
  <si>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</si>
  <si>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</si>
  <si>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</si>
  <si>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</si>
  <si>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</si>
  <si>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</si>
  <si>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</si>
  <si>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</si>
  <si>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</si>
  <si>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</si>
  <si>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</si>
  <si>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</si>
  <si>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</si>
  <si>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</si>
  <si>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</si>
  <si>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</si>
  <si>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</si>
  <si>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</si>
  <si>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</si>
  <si>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</si>
  <si>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</si>
  <si>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</si>
  <si>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</si>
  <si>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</si>
  <si>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</si>
  <si>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</si>
  <si>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</si>
  <si>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</si>
  <si>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</si>
  <si>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</si>
  <si>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</si>
  <si>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</si>
  <si>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</si>
  <si>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</si>
  <si>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</si>
  <si>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</si>
  <si>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</si>
  <si>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</si>
  <si>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</si>
  <si>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</si>
  <si>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</si>
  <si>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</si>
  <si>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</si>
  <si>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</si>
  <si>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</si>
  <si>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</si>
  <si>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</si>
  <si>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</si>
  <si>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</si>
  <si>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</si>
  <si>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</si>
  <si>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</si>
  <si>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</si>
  <si>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</si>
  <si>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</si>
  <si>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</si>
  <si>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</si>
  <si>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</si>
  <si>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</si>
  <si>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</si>
  <si>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</si>
  <si>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</si>
  <si>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</si>
  <si>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</si>
  <si>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</si>
  <si>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</si>
  <si>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</si>
  <si>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</si>
  <si>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</si>
  <si>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</si>
  <si>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</si>
  <si>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</si>
  <si>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</si>
  <si>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</si>
  <si>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</si>
  <si>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</si>
  <si>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</si>
  <si>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</si>
  <si>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</si>
  <si>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</si>
  <si>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</si>
  <si>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</si>
  <si>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</si>
  <si>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</si>
  <si>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</si>
  <si>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</si>
  <si>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</si>
  <si>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</si>
  <si>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</si>
  <si>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</si>
  <si>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</si>
  <si>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</si>
  <si>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</si>
  <si>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</si>
  <si>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</si>
  <si>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</si>
  <si>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</si>
  <si>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</si>
  <si>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</si>
  <si>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</si>
  <si>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</si>
  <si>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</si>
  <si>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</si>
  <si>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</si>
  <si>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</si>
  <si>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</si>
  <si>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</si>
  <si>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</si>
  <si>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</si>
  <si>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</si>
  <si>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</si>
  <si>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</si>
  <si>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</si>
  <si>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</si>
  <si>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</si>
  <si>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</si>
  <si>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</si>
  <si>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</si>
  <si>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</si>
  <si>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</si>
  <si>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</si>
  <si>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</si>
  <si>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</si>
  <si>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</si>
  <si>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</si>
  <si>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</si>
  <si>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</si>
  <si>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</si>
  <si>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</si>
  <si>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</si>
  <si>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</si>
  <si>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</si>
  <si>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</si>
  <si>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</si>
  <si>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</si>
  <si>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</si>
  <si>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</si>
  <si>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</si>
  <si>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</si>
  <si>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</si>
  <si>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</si>
  <si>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</si>
  <si>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</si>
  <si>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</si>
  <si>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</si>
  <si>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</si>
  <si>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</si>
  <si>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</si>
  <si>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</si>
  <si>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</si>
  <si>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</si>
  <si>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</si>
  <si>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</si>
  <si>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</si>
  <si>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</si>
  <si>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</si>
  <si>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</si>
  <si>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</si>
  <si>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</si>
  <si>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</si>
  <si>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</si>
  <si>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</si>
  <si>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</si>
  <si>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</si>
  <si>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</si>
  <si>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</si>
  <si>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</si>
  <si>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</si>
  <si>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</si>
  <si>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</si>
  <si>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</si>
  <si>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</si>
  <si>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</si>
  <si>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</si>
  <si>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</si>
  <si>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</si>
  <si>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</si>
  <si>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</si>
  <si>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</si>
  <si>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</si>
  <si>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</si>
  <si>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</si>
  <si>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</si>
  <si>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</si>
  <si>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</si>
  <si>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</si>
  <si>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</si>
  <si>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</si>
  <si>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</si>
  <si>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</si>
  <si>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</si>
  <si>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</si>
  <si>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</si>
  <si>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</si>
  <si>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</si>
  <si>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</si>
  <si>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</si>
  <si>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</si>
  <si>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</si>
  <si>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</si>
  <si>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</si>
  <si>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</si>
  <si>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</si>
  <si>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</si>
  <si>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</si>
  <si>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</si>
  <si>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</si>
  <si>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</si>
  <si>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</si>
  <si>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</si>
  <si>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</si>
  <si>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</si>
  <si>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</si>
  <si>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</si>
  <si>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</si>
  <si>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</si>
  <si>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</si>
  <si>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</si>
  <si>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</si>
  <si>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</si>
  <si>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</si>
  <si>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</si>
  <si>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</si>
  <si>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</si>
  <si>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</si>
  <si>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</si>
  <si>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</si>
  <si>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</si>
  <si>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</si>
  <si>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</si>
  <si>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</si>
  <si>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</si>
  <si>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</si>
  <si>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</si>
  <si>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</si>
  <si>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</si>
  <si>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</si>
  <si>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</si>
  <si>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</si>
  <si>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</si>
  <si>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</si>
  <si>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</si>
  <si>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</si>
  <si>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</si>
  <si>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</si>
  <si>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</si>
  <si>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</si>
  <si>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</si>
  <si>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</si>
  <si>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</si>
  <si>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</si>
  <si>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</si>
  <si>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</si>
  <si>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</si>
  <si>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</si>
  <si>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</si>
  <si>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</si>
  <si>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</si>
  <si>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</si>
  <si>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</si>
  <si>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</si>
  <si>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</si>
  <si>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</si>
  <si>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</si>
  <si>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</si>
  <si>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</si>
  <si>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</si>
  <si>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</si>
  <si>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</si>
  <si>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</si>
  <si>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</si>
  <si>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</si>
  <si>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</si>
  <si>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</si>
  <si>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</si>
  <si>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</si>
  <si>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</si>
  <si>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</si>
  <si>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</si>
  <si>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</si>
  <si>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</si>
  <si>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</si>
  <si>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</si>
  <si>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</si>
  <si>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</si>
  <si>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</si>
  <si>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</si>
  <si>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</si>
  <si>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</si>
  <si>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</si>
  <si>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</si>
  <si>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</si>
  <si>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</si>
  <si>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</si>
  <si>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</si>
  <si>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</si>
  <si>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</si>
  <si>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</si>
  <si>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</si>
  <si>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</si>
  <si>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</si>
  <si>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</si>
  <si>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</si>
  <si>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</si>
  <si>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</si>
  <si>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</si>
  <si>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</si>
  <si>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</si>
  <si>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</si>
  <si>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</si>
  <si>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</si>
  <si>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</si>
  <si>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</si>
  <si>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</si>
  <si>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</si>
  <si>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</si>
  <si>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</si>
  <si>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</si>
  <si>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</si>
  <si>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</si>
  <si>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</si>
  <si>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</si>
  <si>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</si>
  <si>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</si>
  <si>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</si>
  <si>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</si>
  <si>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</si>
  <si>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</si>
  <si>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</si>
  <si>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</si>
  <si>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</si>
  <si>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</si>
  <si>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</si>
  <si>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</si>
  <si>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</si>
  <si>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</si>
  <si>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</si>
  <si>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</si>
  <si>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</si>
  <si>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</si>
  <si>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</si>
  <si>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</si>
  <si>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</si>
  <si>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</si>
  <si>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</si>
  <si>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</si>
  <si>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</si>
  <si>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</si>
  <si>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</si>
  <si>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</si>
  <si>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</si>
  <si>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</si>
  <si>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</si>
  <si>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</si>
  <si>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</si>
  <si>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</si>
  <si>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</si>
  <si>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</si>
  <si>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</si>
  <si>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</si>
  <si>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</si>
  <si>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</si>
  <si>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</si>
  <si>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</si>
  <si>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</si>
  <si>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</si>
  <si>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</si>
  <si>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</si>
  <si>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</si>
  <si>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</si>
  <si>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</si>
  <si>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</si>
  <si>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</si>
  <si>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</si>
  <si>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</si>
  <si>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</si>
  <si>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</si>
  <si>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</si>
  <si>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</si>
  <si>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</si>
  <si>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</si>
  <si>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</si>
  <si>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</si>
  <si>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</si>
  <si>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</si>
  <si>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</si>
  <si>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</si>
  <si>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</si>
  <si>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</si>
  <si>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</si>
  <si>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</si>
  <si>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</si>
  <si>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</si>
  <si>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</si>
  <si>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</si>
  <si>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</si>
  <si>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</si>
  <si>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</si>
  <si>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</si>
  <si>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</si>
  <si>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</si>
  <si>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</si>
  <si>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</si>
  <si>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</si>
  <si>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</si>
  <si>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</si>
  <si>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</si>
  <si>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</si>
  <si>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</si>
  <si>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</si>
  <si>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</si>
  <si>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</si>
  <si>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</si>
  <si>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</si>
  <si>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</si>
  <si>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</si>
  <si>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</si>
  <si>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</si>
  <si>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</si>
  <si>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</si>
  <si>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</si>
  <si>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</si>
  <si>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</si>
  <si>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</si>
  <si>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</si>
  <si>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</si>
  <si>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</si>
  <si>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</si>
  <si>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</si>
  <si>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</si>
  <si>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</si>
  <si>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</si>
  <si>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</si>
  <si>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</si>
  <si>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</si>
  <si>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</si>
  <si>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</si>
  <si>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</si>
  <si>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</si>
  <si>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</si>
  <si>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</si>
  <si>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</si>
  <si>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</si>
  <si>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</si>
  <si>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</si>
  <si>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</si>
  <si>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</si>
  <si>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</si>
  <si>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</si>
  <si>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</si>
  <si>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</si>
  <si>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</si>
  <si>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</si>
  <si>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</si>
  <si>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</si>
  <si>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</si>
  <si>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</si>
  <si>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</si>
  <si>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</si>
  <si>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</si>
  <si>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</si>
  <si>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</si>
  <si>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</si>
  <si>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</si>
  <si>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</si>
  <si>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</si>
  <si>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</si>
  <si>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</si>
  <si>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</si>
  <si>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</si>
  <si>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</si>
  <si>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</si>
  <si>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</si>
  <si>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</si>
  <si>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</si>
  <si>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</si>
  <si>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</si>
  <si>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</si>
  <si>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</si>
  <si>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</si>
  <si>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</si>
  <si>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</si>
  <si>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</si>
  <si>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</si>
  <si>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</si>
  <si>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</si>
  <si>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</si>
  <si>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</si>
  <si>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</si>
  <si>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</si>
  <si>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</si>
  <si>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</si>
  <si>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</si>
  <si>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</si>
  <si>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</si>
  <si>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</si>
  <si>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</si>
  <si>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</si>
  <si>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</si>
  <si>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</si>
  <si>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</si>
  <si>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</si>
  <si>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</si>
  <si>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</si>
  <si>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</si>
  <si>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</si>
  <si>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</si>
  <si>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</si>
  <si>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</si>
  <si>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</si>
  <si>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</si>
  <si>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</si>
  <si>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</si>
  <si>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</si>
  <si>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</si>
  <si>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</si>
  <si>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</si>
  <si>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</si>
  <si>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</si>
  <si>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</si>
  <si>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</si>
  <si>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</si>
  <si>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</si>
  <si>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</si>
  <si>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</si>
  <si>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</si>
  <si>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</si>
  <si>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</si>
  <si>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</si>
  <si>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</si>
  <si>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</si>
  <si>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</si>
  <si>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</si>
  <si>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</si>
  <si>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</si>
  <si>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</si>
  <si>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</si>
  <si>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</si>
  <si>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</si>
  <si>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</si>
  <si>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</si>
  <si>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</si>
  <si>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</si>
  <si>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</si>
  <si>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</si>
  <si>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</si>
  <si>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</si>
  <si>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</si>
  <si>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</si>
  <si>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</si>
  <si>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</si>
  <si>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</si>
  <si>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</si>
  <si>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</si>
  <si>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</si>
  <si>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</si>
  <si>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</si>
  <si>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</si>
  <si>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</si>
  <si>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</si>
  <si>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</si>
  <si>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</si>
  <si>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</si>
  <si>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</si>
  <si>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</si>
  <si>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</si>
  <si>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</si>
  <si>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</si>
  <si>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</si>
  <si>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</si>
  <si>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</si>
  <si>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</si>
  <si>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</si>
  <si>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</si>
  <si>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</si>
  <si>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</si>
  <si>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</si>
  <si>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</si>
  <si>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</si>
  <si>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</si>
  <si>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</si>
  <si>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</si>
  <si>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</si>
  <si>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</si>
  <si>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</si>
  <si>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</si>
  <si>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</si>
  <si>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</si>
  <si>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</si>
  <si>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</si>
  <si>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</si>
  <si>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</si>
  <si>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</si>
  <si>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</si>
  <si>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</si>
  <si>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</si>
  <si>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</si>
  <si>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</si>
  <si>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</si>
  <si>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</si>
  <si>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</si>
  <si>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</si>
  <si>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</si>
  <si>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</si>
  <si>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</si>
  <si>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</si>
  <si>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</si>
  <si>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</si>
  <si>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</si>
  <si>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</si>
  <si>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</si>
  <si>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</si>
  <si>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</si>
  <si>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</si>
  <si>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</si>
  <si>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</si>
  <si>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</si>
  <si>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</si>
  <si>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</si>
  <si>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</si>
  <si>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</si>
  <si>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</si>
  <si>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</si>
  <si>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</si>
  <si>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</si>
  <si>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</si>
  <si>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</si>
  <si>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</si>
  <si>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</si>
  <si>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</si>
  <si>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</si>
  <si>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</si>
  <si>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</si>
  <si>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</si>
  <si>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</si>
  <si>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</si>
  <si>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</si>
  <si>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</si>
  <si>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</si>
  <si>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</si>
  <si>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</si>
  <si>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</si>
  <si>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</si>
  <si>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</si>
  <si>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</si>
  <si>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</si>
  <si>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</si>
  <si>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</si>
  <si>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</si>
  <si>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</si>
  <si>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</si>
  <si>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</si>
  <si>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</si>
  <si>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</si>
  <si>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</si>
  <si>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</si>
  <si>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</si>
  <si>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</si>
  <si>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</si>
  <si>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</si>
  <si>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</si>
  <si>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</si>
  <si>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</si>
  <si>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</si>
  <si>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</si>
  <si>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</si>
  <si>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</si>
  <si>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</si>
  <si>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</si>
  <si>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</si>
  <si>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</si>
  <si>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</si>
  <si>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</si>
  <si>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</si>
  <si>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</si>
  <si>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</si>
  <si>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</si>
  <si>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</si>
  <si>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</si>
  <si>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</si>
  <si>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</si>
  <si>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</si>
  <si>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</si>
  <si>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</si>
  <si>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</si>
  <si>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</si>
  <si>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</si>
  <si>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</si>
  <si>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</si>
  <si>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</si>
  <si>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</si>
  <si>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</si>
  <si>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</si>
  <si>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</si>
  <si>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</si>
  <si>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</si>
  <si>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</si>
  <si>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</si>
  <si>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</si>
  <si>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</si>
  <si>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</si>
  <si>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</si>
  <si>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</si>
  <si>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</si>
  <si>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</si>
  <si>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</si>
  <si>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</si>
  <si>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</si>
  <si>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</si>
  <si>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</si>
  <si>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</si>
  <si>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</si>
  <si>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</si>
  <si>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</si>
  <si>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</si>
  <si>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</si>
  <si>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</si>
  <si>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</si>
  <si>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</si>
  <si>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</si>
  <si>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</si>
  <si>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</si>
  <si>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</si>
  <si>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</si>
  <si>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</si>
  <si>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</si>
  <si>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</si>
  <si>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</si>
  <si>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</si>
  <si>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</si>
  <si>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</si>
  <si>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</si>
  <si>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</si>
  <si>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</si>
  <si>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</si>
  <si>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</si>
  <si>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</si>
  <si>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</si>
  <si>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</si>
  <si>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</si>
  <si>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</si>
  <si>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</si>
  <si>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</si>
  <si>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</si>
  <si>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</si>
  <si>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</si>
  <si>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</si>
  <si>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</si>
  <si>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</si>
  <si>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</si>
  <si>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</si>
  <si>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</si>
  <si>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</si>
  <si>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</si>
  <si>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</si>
  <si>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</si>
  <si>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</si>
  <si>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</si>
  <si>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</si>
  <si>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</si>
  <si>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</si>
  <si>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</si>
  <si>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</si>
  <si>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</si>
  <si>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</si>
  <si>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</si>
  <si>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</si>
  <si>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</si>
  <si>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</si>
  <si>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</si>
  <si>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</si>
  <si>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</si>
  <si>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</si>
  <si>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</si>
  <si>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</si>
  <si>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</si>
  <si>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</si>
  <si>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</si>
  <si>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</si>
  <si>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</si>
  <si>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</si>
  <si>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</si>
  <si>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</si>
  <si>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</si>
  <si>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</si>
  <si>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</si>
  <si>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</si>
  <si>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</si>
  <si>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</si>
  <si>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</si>
  <si>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</si>
  <si>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</si>
  <si>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</si>
  <si>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</si>
  <si>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</si>
  <si>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</si>
  <si>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</si>
  <si>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</si>
  <si>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</si>
  <si>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</si>
  <si>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</si>
  <si>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</si>
  <si>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</si>
  <si>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</si>
  <si>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</si>
  <si>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</si>
  <si>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</si>
  <si>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</si>
  <si>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</si>
  <si>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</si>
  <si>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</si>
  <si>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</si>
  <si>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</si>
  <si>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</si>
  <si>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</si>
  <si>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</si>
  <si>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</si>
  <si>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</si>
  <si>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</si>
  <si>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</si>
  <si>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</si>
  <si>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</si>
  <si>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</si>
  <si>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</si>
  <si>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</si>
  <si>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</si>
  <si>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</si>
  <si>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</si>
  <si>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</si>
  <si>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</si>
  <si>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</si>
  <si>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</si>
  <si>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</si>
  <si>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</si>
  <si>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</si>
  <si>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</si>
  <si>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</si>
  <si>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</si>
  <si>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</si>
  <si>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</si>
  <si>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</si>
  <si>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</si>
  <si>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</si>
  <si>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</si>
  <si>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</si>
  <si>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</si>
  <si>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</si>
  <si>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</si>
  <si>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</si>
  <si>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</si>
  <si>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</si>
  <si>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</si>
  <si>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</si>
  <si>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</si>
  <si>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</si>
  <si>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</si>
  <si>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</si>
  <si>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</si>
  <si>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</si>
  <si>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</si>
  <si>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</si>
  <si>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</si>
  <si>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</si>
  <si>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</si>
  <si>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</si>
  <si>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</si>
  <si>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</si>
  <si>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</si>
  <si>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</si>
  <si>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</si>
  <si>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</si>
  <si>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</si>
  <si>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</si>
  <si>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</si>
  <si>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</si>
  <si>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</si>
  <si>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</si>
  <si>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</si>
  <si>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</si>
  <si>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</si>
  <si>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</si>
  <si>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</si>
  <si>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</si>
  <si>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</si>
  <si>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</si>
  <si>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</si>
  <si>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</si>
  <si>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</si>
  <si>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</si>
  <si>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</si>
  <si>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</si>
  <si>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</si>
  <si>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</si>
  <si>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</si>
  <si>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</si>
  <si>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</si>
  <si>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</si>
  <si>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</si>
  <si>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</si>
  <si>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</si>
  <si>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</si>
  <si>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</si>
  <si>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</si>
  <si>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</si>
  <si>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</si>
  <si>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</si>
  <si>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</si>
  <si>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</si>
  <si>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</si>
  <si>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</si>
  <si>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</si>
  <si>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</si>
  <si>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</si>
  <si>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</si>
  <si>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</si>
  <si>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</si>
  <si>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</si>
  <si>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</si>
  <si>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</si>
  <si>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</si>
  <si>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</si>
  <si>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</si>
  <si>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</si>
  <si>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</si>
  <si>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</si>
  <si>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</si>
  <si>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</si>
  <si>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</si>
  <si>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</si>
  <si>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</si>
  <si>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</si>
  <si>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</si>
  <si>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</si>
  <si>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</si>
  <si>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</si>
  <si>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</si>
  <si>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</si>
  <si>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</si>
  <si>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</si>
  <si>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</si>
  <si>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</si>
  <si>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</si>
  <si>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</si>
  <si>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</si>
  <si>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</si>
  <si>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</si>
  <si>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</si>
  <si>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</si>
  <si>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</si>
  <si>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</si>
  <si>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</si>
  <si>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</si>
  <si>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</si>
  <si>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</si>
  <si>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</si>
  <si>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</si>
  <si>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</si>
  <si>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</si>
  <si>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</si>
  <si>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</si>
  <si>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</si>
  <si>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</si>
  <si>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</si>
  <si>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</si>
  <si>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</si>
  <si>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</si>
  <si>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</si>
  <si>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</si>
  <si>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</si>
  <si>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</si>
  <si>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</si>
  <si>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</si>
  <si>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</si>
  <si>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</si>
  <si>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</si>
  <si>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</si>
  <si>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</si>
  <si>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</si>
  <si>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</si>
  <si>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</si>
  <si>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</si>
  <si>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</si>
  <si>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</si>
  <si>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</si>
  <si>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</si>
  <si>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</si>
  <si>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</si>
  <si>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</si>
  <si>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</si>
  <si>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</si>
  <si>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</si>
  <si>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</si>
  <si>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</si>
  <si>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</si>
  <si>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</si>
  <si>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</si>
  <si>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</si>
  <si>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</si>
  <si>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</si>
  <si>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</si>
  <si>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</si>
  <si>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</si>
  <si>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</si>
  <si>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</si>
  <si>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</si>
  <si>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</si>
  <si>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</si>
  <si>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</si>
  <si>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</si>
  <si>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</si>
  <si>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</si>
  <si>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</si>
  <si>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</si>
  <si>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</si>
  <si>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</si>
  <si>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</si>
  <si>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</si>
  <si>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</si>
  <si>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</si>
  <si>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</si>
  <si>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</si>
  <si>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</si>
  <si>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</si>
  <si>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</si>
  <si>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</si>
  <si>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</si>
  <si>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</si>
  <si>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</si>
  <si>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</si>
  <si>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</si>
  <si>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</si>
  <si>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</si>
  <si>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</si>
  <si>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</si>
  <si>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</si>
  <si>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</si>
  <si>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</si>
  <si>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</si>
  <si>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</si>
  <si>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</si>
  <si>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</si>
  <si>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</si>
  <si>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</si>
  <si>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</si>
  <si>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</si>
  <si>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</si>
  <si>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</si>
  <si>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</si>
  <si>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</si>
  <si>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</si>
  <si>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</si>
  <si>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</si>
  <si>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</si>
  <si>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</si>
  <si>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</si>
  <si>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</si>
  <si>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</si>
  <si>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</si>
  <si>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</si>
  <si>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</si>
  <si>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</si>
  <si>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</si>
  <si>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</si>
  <si>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</si>
  <si>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</si>
  <si>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</si>
  <si>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</si>
  <si>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</si>
  <si>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</si>
  <si>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</si>
  <si>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</si>
  <si>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</si>
  <si>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</si>
  <si>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</si>
  <si>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</si>
  <si>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</si>
  <si>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</si>
  <si>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</si>
  <si>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</si>
  <si>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</si>
  <si>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</si>
  <si>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</si>
  <si>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</si>
  <si>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</si>
  <si>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</si>
  <si>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</si>
  <si>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</si>
  <si>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</si>
  <si>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</si>
  <si>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</si>
  <si>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</si>
  <si>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</si>
  <si>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</si>
  <si>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</si>
  <si>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</si>
  <si>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</si>
  <si>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</si>
  <si>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</si>
  <si>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</si>
  <si>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</si>
  <si>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</si>
  <si>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</si>
  <si>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</si>
  <si>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</si>
  <si>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</si>
  <si>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</si>
  <si>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</si>
  <si>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</si>
  <si>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</si>
  <si>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</si>
  <si>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</si>
  <si>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</si>
  <si>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</si>
  <si>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</si>
  <si>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</si>
  <si>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</si>
  <si>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</si>
  <si>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</si>
  <si>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</si>
  <si>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</si>
  <si>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</si>
  <si>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</si>
  <si>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</si>
  <si>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</si>
  <si>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</si>
  <si>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</si>
  <si>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</si>
  <si>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</si>
  <si>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</si>
  <si>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</si>
  <si>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</si>
  <si>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</si>
  <si>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</si>
  <si>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</si>
  <si>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</si>
  <si>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</si>
  <si>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</si>
  <si>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</si>
  <si>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</si>
  <si>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</si>
  <si>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</si>
  <si>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</si>
  <si>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</si>
  <si>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</si>
  <si>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</si>
  <si>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</si>
  <si>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</si>
  <si>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</si>
  <si>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</si>
  <si>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</si>
  <si>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</si>
  <si>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</si>
  <si>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</si>
  <si>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</si>
  <si>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</si>
  <si>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</si>
  <si>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</si>
  <si>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</si>
  <si>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</si>
  <si>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</si>
  <si>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</si>
  <si>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</si>
  <si>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</si>
  <si>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</si>
  <si>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</si>
  <si>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</si>
  <si>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</si>
  <si>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</si>
  <si>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</si>
  <si>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</si>
  <si>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</si>
  <si>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</si>
  <si>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</si>
  <si>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</si>
  <si>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</si>
  <si>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</si>
  <si>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</si>
  <si>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</si>
  <si>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</si>
  <si>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</si>
  <si>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</si>
  <si>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</si>
  <si>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</si>
  <si>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</si>
  <si>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</si>
  <si>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</si>
  <si>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</si>
  <si>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</si>
  <si>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</si>
  <si>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</si>
  <si>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</si>
  <si>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</si>
  <si>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</si>
  <si>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</si>
  <si>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</si>
  <si>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</si>
  <si>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</si>
  <si>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</si>
  <si>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</si>
  <si>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</si>
  <si>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</si>
  <si>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</si>
  <si>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</si>
  <si>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</si>
  <si>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</si>
  <si>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</si>
  <si>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</si>
  <si>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</si>
  <si>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</si>
  <si>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</si>
  <si>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</si>
  <si>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</si>
  <si>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</si>
  <si>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</si>
  <si>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</si>
  <si>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</si>
  <si>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</si>
  <si>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</si>
  <si>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</si>
  <si>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</si>
  <si>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</si>
  <si>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</si>
  <si>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</si>
  <si>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</si>
  <si>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</si>
  <si>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</si>
  <si>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</si>
  <si>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</si>
  <si>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</si>
  <si>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</si>
  <si>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</si>
  <si>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</si>
  <si>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</si>
  <si>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</si>
  <si>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</si>
  <si>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</si>
  <si>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</si>
  <si>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</si>
  <si>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</si>
  <si>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</si>
  <si>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</si>
  <si>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</si>
  <si>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</si>
  <si>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</si>
  <si>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</si>
  <si>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</si>
  <si>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</si>
  <si>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</si>
  <si>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</si>
  <si>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</si>
  <si>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</si>
  <si>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</si>
  <si>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</si>
  <si>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</si>
  <si>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</si>
  <si>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</si>
  <si>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</si>
  <si>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</si>
  <si>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</si>
  <si>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</si>
  <si>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</si>
  <si>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</si>
  <si>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</si>
  <si>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</si>
  <si>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</si>
  <si>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</si>
  <si>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</si>
  <si>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</si>
  <si>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</si>
  <si>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</si>
  <si>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</si>
  <si>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</si>
  <si>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</si>
  <si>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</si>
  <si>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</si>
  <si>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</si>
  <si>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</si>
  <si>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</si>
  <si>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</si>
  <si>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</si>
  <si>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</si>
  <si>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</si>
  <si>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</si>
  <si>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</si>
  <si>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</si>
  <si>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</si>
  <si>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</si>
  <si>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</si>
  <si>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</si>
  <si>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</si>
  <si>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</si>
  <si>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</si>
  <si>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</si>
  <si>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</si>
  <si>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</si>
  <si>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</si>
  <si>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</si>
  <si>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</si>
  <si>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</si>
  <si>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</si>
  <si>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</si>
  <si>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</si>
  <si>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</si>
  <si>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</si>
  <si>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</si>
  <si>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</si>
  <si>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</si>
  <si>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</si>
  <si>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</si>
  <si>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</si>
  <si>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</si>
  <si>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</si>
  <si>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</si>
  <si>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</si>
  <si>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</si>
  <si>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</si>
  <si>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</si>
  <si>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</si>
  <si>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</si>
  <si>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</si>
  <si>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</si>
  <si>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</si>
  <si>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</si>
  <si>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</si>
  <si>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</si>
  <si>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</si>
  <si>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</si>
  <si>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</si>
  <si>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</si>
  <si>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</si>
  <si>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</si>
  <si>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</si>
  <si>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</si>
  <si>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</si>
  <si>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</si>
  <si>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</si>
  <si>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</si>
  <si>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</si>
  <si>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</si>
  <si>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</si>
  <si>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</si>
  <si>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</si>
  <si>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</si>
  <si>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</si>
  <si>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</si>
  <si>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</si>
  <si>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</si>
  <si>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</si>
  <si>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</si>
  <si>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</si>
  <si>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</si>
  <si>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</si>
  <si>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</si>
  <si>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</si>
  <si>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</si>
  <si>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</si>
  <si>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</si>
  <si>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</si>
  <si>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</si>
  <si>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</si>
  <si>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</si>
  <si>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</si>
  <si>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</si>
  <si>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</si>
  <si>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</si>
  <si>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</si>
  <si>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</si>
  <si>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</si>
  <si>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</si>
  <si>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</si>
  <si>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</si>
  <si>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</si>
  <si>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</si>
  <si>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</si>
  <si>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</si>
  <si>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</si>
  <si>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</si>
  <si>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</si>
  <si>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</si>
  <si>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</si>
  <si>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</si>
  <si>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</si>
  <si>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</si>
  <si>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</si>
  <si>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</si>
  <si>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</si>
  <si>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</si>
  <si>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</si>
  <si>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</si>
  <si>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</si>
  <si>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</si>
  <si>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</si>
  <si>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</si>
  <si>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</si>
  <si>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</si>
  <si>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</si>
  <si>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</si>
  <si>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</si>
  <si>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</si>
  <si>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</si>
  <si>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</si>
  <si>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</si>
  <si>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</si>
  <si>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</si>
  <si>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</si>
  <si>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</si>
  <si>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</si>
  <si>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</si>
  <si>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</si>
  <si>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</si>
  <si>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</si>
  <si>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</si>
  <si>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</si>
  <si>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</si>
  <si>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</si>
  <si>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</si>
  <si>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</si>
  <si>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</si>
  <si>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</si>
  <si>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</si>
  <si>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</si>
  <si>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</si>
  <si>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</si>
  <si>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</si>
  <si>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</si>
  <si>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</si>
  <si>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</si>
  <si>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</si>
  <si>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</si>
  <si>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</si>
  <si>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</si>
  <si>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</si>
  <si>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</si>
  <si>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</si>
  <si>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</si>
  <si>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</si>
  <si>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</si>
  <si>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</si>
  <si>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</si>
  <si>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</si>
  <si>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</si>
  <si>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</si>
  <si>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</si>
  <si>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</si>
  <si>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</si>
  <si>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</si>
  <si>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</si>
  <si>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</si>
  <si>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</si>
  <si>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</si>
  <si>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</si>
  <si>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</si>
  <si>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</si>
  <si>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</si>
  <si>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</si>
  <si>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</si>
  <si>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</si>
  <si>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</si>
  <si>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</si>
  <si>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</si>
  <si>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</si>
  <si>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</si>
  <si>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</si>
  <si>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</si>
  <si>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</si>
  <si>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</si>
  <si>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</si>
  <si>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</si>
  <si>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</si>
  <si>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</si>
  <si>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</si>
  <si>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</si>
  <si>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</si>
  <si>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</si>
  <si>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</si>
  <si>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</si>
  <si>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</si>
  <si>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</si>
  <si>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</si>
  <si>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</si>
  <si>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</si>
  <si>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</si>
  <si>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</si>
  <si>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</si>
  <si>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</si>
  <si>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</si>
  <si>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</si>
  <si>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</si>
  <si>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</si>
  <si>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</si>
  <si>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</si>
  <si>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</si>
  <si>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</si>
  <si>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</si>
  <si>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</si>
  <si>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</si>
  <si>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</si>
  <si>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</si>
  <si>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</si>
  <si>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</si>
  <si>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</si>
  <si>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</si>
  <si>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</si>
  <si>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</si>
  <si>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</si>
  <si>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</si>
  <si>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</si>
  <si>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</si>
  <si>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</si>
  <si>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</si>
  <si>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</si>
  <si>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</si>
  <si>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</si>
  <si>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</si>
  <si>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</si>
  <si>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</si>
  <si>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</si>
  <si>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</si>
  <si>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</si>
  <si>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</si>
  <si>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</si>
  <si>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</si>
  <si>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</si>
  <si>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</si>
  <si>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</si>
  <si>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</si>
  <si>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</si>
  <si>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</si>
  <si>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</si>
  <si>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</si>
  <si>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</si>
  <si>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</si>
  <si>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</si>
  <si>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</si>
  <si>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</si>
  <si>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</si>
  <si>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</si>
  <si>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</si>
  <si>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</si>
  <si>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</si>
  <si>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</si>
  <si>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</si>
  <si>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</si>
  <si>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</si>
  <si>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</si>
  <si>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</si>
  <si>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</si>
  <si>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</si>
  <si>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</si>
  <si>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</si>
  <si>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</si>
  <si>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</si>
  <si>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</si>
  <si>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</si>
  <si>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</si>
  <si>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</si>
  <si>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</si>
  <si>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</si>
  <si>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</si>
  <si>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</si>
  <si>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</si>
  <si>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</si>
  <si>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</si>
  <si>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</si>
  <si>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</si>
  <si>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</si>
  <si>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</si>
  <si>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</si>
  <si>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</si>
  <si>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</si>
  <si>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</si>
  <si>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</si>
  <si>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</si>
  <si>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</si>
  <si>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</si>
  <si>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</si>
  <si>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</si>
  <si>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</si>
  <si>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</si>
  <si>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</si>
  <si>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</si>
  <si>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</si>
  <si>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</si>
  <si>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</si>
  <si>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</si>
  <si>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</si>
  <si>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</si>
  <si>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</si>
  <si>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</si>
  <si>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</si>
  <si>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</si>
  <si>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</si>
  <si>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</si>
  <si>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</si>
  <si>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</si>
  <si>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</si>
  <si>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</si>
  <si>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</si>
  <si>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</si>
  <si>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</si>
  <si>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</si>
  <si>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</si>
  <si>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</si>
  <si>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</si>
  <si>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</si>
  <si>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</si>
  <si>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</si>
  <si>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</si>
  <si>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</si>
  <si>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</si>
  <si>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</si>
  <si>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</si>
  <si>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</si>
  <si>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</si>
  <si>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</si>
  <si>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</si>
  <si>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</si>
  <si>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</si>
  <si>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</si>
  <si>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</si>
  <si>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</si>
  <si>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</si>
  <si>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</si>
  <si>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</si>
  <si>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</si>
  <si>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</si>
  <si>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</si>
  <si>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</si>
  <si>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</si>
  <si>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</si>
  <si>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</si>
  <si>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</si>
  <si>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</si>
  <si>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</si>
  <si>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</si>
  <si>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</si>
  <si>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</si>
  <si>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</si>
  <si>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</si>
  <si>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</si>
  <si>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</si>
  <si>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</si>
  <si>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</si>
  <si>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</si>
  <si>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</si>
  <si>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</si>
  <si>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</si>
  <si>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</si>
  <si>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</si>
  <si>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</si>
  <si>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</si>
  <si>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</si>
  <si>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</si>
  <si>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</si>
  <si>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</si>
  <si>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</si>
  <si>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</si>
  <si>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</si>
  <si>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</si>
  <si>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</si>
  <si>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</si>
  <si>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</si>
  <si>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</si>
  <si>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</si>
  <si>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</si>
  <si>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</si>
  <si>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</si>
  <si>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</si>
  <si>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</si>
  <si>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</si>
  <si>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</si>
  <si>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</si>
  <si>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</si>
  <si>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</si>
  <si>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</si>
  <si>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</si>
  <si>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</si>
  <si>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</si>
  <si>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</si>
  <si>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</si>
  <si>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</si>
  <si>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</si>
  <si>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</si>
  <si>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</si>
  <si>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</si>
  <si>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</si>
  <si>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</si>
  <si>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</si>
  <si>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</si>
  <si>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</si>
  <si>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</si>
  <si>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</si>
  <si>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</si>
  <si>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</si>
  <si>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</si>
  <si>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</si>
  <si>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</si>
  <si>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</si>
  <si>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</si>
  <si>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</si>
  <si>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</si>
  <si>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</si>
  <si>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</si>
  <si>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</si>
  <si>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</si>
  <si>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</si>
  <si>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</si>
  <si>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</si>
  <si>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</si>
  <si>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</si>
  <si>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</si>
  <si>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</si>
  <si>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</si>
  <si>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</si>
  <si>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</si>
  <si>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</si>
  <si>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</si>
  <si>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</si>
  <si>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</si>
  <si>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</si>
  <si>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</si>
  <si>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</si>
  <si>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</si>
  <si>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</si>
  <si>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</si>
  <si>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</si>
  <si>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</si>
  <si>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</si>
  <si>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</si>
  <si>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</si>
  <si>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</si>
  <si>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</si>
  <si>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</si>
  <si>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</si>
  <si>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</si>
  <si>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</si>
  <si>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</si>
  <si>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</si>
  <si>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</si>
  <si>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</si>
  <si>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</si>
  <si>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</si>
  <si>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</si>
  <si>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</si>
  <si>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</si>
  <si>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</si>
  <si>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</si>
  <si>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</si>
  <si>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</si>
  <si>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</si>
  <si>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</si>
  <si>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</si>
  <si>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</si>
  <si>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</si>
  <si>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</si>
  <si>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</si>
  <si>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</si>
  <si>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</si>
  <si>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</si>
  <si>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</si>
  <si>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</si>
  <si>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</si>
  <si>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</si>
  <si>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</si>
  <si>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</si>
  <si>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</si>
  <si>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</si>
  <si>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</si>
  <si>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</si>
  <si>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</si>
  <si>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</si>
  <si>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</si>
  <si>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</si>
  <si>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</si>
  <si>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</si>
  <si>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</si>
  <si>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</si>
  <si>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</si>
  <si>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</si>
  <si>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</si>
  <si>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</si>
  <si>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</si>
  <si>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</si>
  <si>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</si>
  <si>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</si>
  <si>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</si>
  <si>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</si>
  <si>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</si>
  <si>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</si>
  <si>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</si>
  <si>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</si>
  <si>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</si>
  <si>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</si>
  <si>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</si>
  <si>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</si>
  <si>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</si>
  <si>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</si>
  <si>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</si>
  <si>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</si>
  <si>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</si>
  <si>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</si>
  <si>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</si>
  <si>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</si>
  <si>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</si>
  <si>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</si>
  <si>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</si>
  <si>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</si>
  <si>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</si>
  <si>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</si>
  <si>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</si>
  <si>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</si>
  <si>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</si>
  <si>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</si>
  <si>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</si>
  <si>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</si>
  <si>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</si>
  <si>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</si>
  <si>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</si>
  <si>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</si>
  <si>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</si>
  <si>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</si>
  <si>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</si>
  <si>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</si>
  <si>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</si>
  <si>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</si>
  <si>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</si>
  <si>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</si>
  <si>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</si>
  <si>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</si>
  <si>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</si>
  <si>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</si>
  <si>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</si>
  <si>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</si>
  <si>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</si>
  <si>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</si>
  <si>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</si>
  <si>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</si>
  <si>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</si>
  <si>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</si>
  <si>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</si>
  <si>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</si>
  <si>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</si>
  <si>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</si>
  <si>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</si>
  <si>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</si>
  <si>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</si>
  <si>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</si>
  <si>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</si>
  <si>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</si>
  <si>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</si>
  <si>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</si>
  <si>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</si>
  <si>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</si>
  <si>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</si>
  <si>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</si>
  <si>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</si>
  <si>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</si>
  <si>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</si>
  <si>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</si>
  <si>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</si>
  <si>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</si>
  <si>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</si>
  <si>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</si>
  <si>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</si>
  <si>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</si>
  <si>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</si>
  <si>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</si>
  <si>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</si>
  <si>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</si>
  <si>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</si>
  <si>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</si>
  <si>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</si>
  <si>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</si>
  <si>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</si>
  <si>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</si>
  <si>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</si>
  <si>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</si>
  <si>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</si>
  <si>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</si>
  <si>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</si>
  <si>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</si>
  <si>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</si>
  <si>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</si>
  <si>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</si>
  <si>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</si>
  <si>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</si>
  <si>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</si>
  <si>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</si>
  <si>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</si>
  <si>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</si>
  <si>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</si>
  <si>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</si>
  <si>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</si>
  <si>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</si>
  <si>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</si>
  <si>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</si>
  <si>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</si>
  <si>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</si>
  <si>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</si>
  <si>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</si>
  <si>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</si>
  <si>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</si>
  <si>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</si>
  <si>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</si>
  <si>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</si>
  <si>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</si>
  <si>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</si>
  <si>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</si>
  <si>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</si>
  <si>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</si>
  <si>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</si>
  <si>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</si>
  <si>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</si>
  <si>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</si>
  <si>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</si>
  <si>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</si>
  <si>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</si>
  <si>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</si>
  <si>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</si>
  <si>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</si>
  <si>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</si>
  <si>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</si>
  <si>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</si>
  <si>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</si>
  <si>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</si>
  <si>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</si>
  <si>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</si>
  <si>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</si>
  <si>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</si>
  <si>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</si>
  <si>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</si>
  <si>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</si>
  <si>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</si>
  <si>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</si>
  <si>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</si>
  <si>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</si>
  <si>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</si>
  <si>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</si>
  <si>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</si>
  <si>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</si>
  <si>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</si>
  <si>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</si>
  <si>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</si>
  <si>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</si>
  <si>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</si>
  <si>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</si>
  <si>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</si>
  <si>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</si>
  <si>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</si>
  <si>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</si>
  <si>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</si>
  <si>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</si>
  <si>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</si>
  <si>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</si>
  <si>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</si>
  <si>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</si>
  <si>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</si>
  <si>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</si>
  <si>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</si>
  <si>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</si>
  <si>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</si>
  <si>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</si>
  <si>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</si>
  <si>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</si>
  <si>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</si>
  <si>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</si>
  <si>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</si>
  <si>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</si>
  <si>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</si>
  <si>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</si>
  <si>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</si>
  <si>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</si>
  <si>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</si>
  <si>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</si>
  <si>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</si>
  <si>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</si>
  <si>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</si>
  <si>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</si>
  <si>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</si>
  <si>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</si>
  <si>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</si>
  <si>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</si>
  <si>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</si>
  <si>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</si>
  <si>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</si>
  <si>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</si>
  <si>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</si>
  <si>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</si>
  <si>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</si>
  <si>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</si>
  <si>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</si>
  <si>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</si>
  <si>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</si>
  <si>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</si>
  <si>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</si>
  <si>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</si>
  <si>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</si>
  <si>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</si>
  <si>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</si>
  <si>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</si>
  <si>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</si>
  <si>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</si>
  <si>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</si>
  <si>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</si>
  <si>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</si>
  <si>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</si>
  <si>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</si>
  <si>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</si>
  <si>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</si>
  <si>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</si>
  <si>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</si>
  <si>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</si>
  <si>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</si>
  <si>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</si>
  <si>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</si>
  <si>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</si>
  <si>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</si>
  <si>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</si>
  <si>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</si>
  <si>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</si>
  <si>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</si>
  <si>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</si>
  <si>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</si>
  <si>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</si>
  <si>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</si>
  <si>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</si>
  <si>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</si>
  <si>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</si>
  <si>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</si>
  <si>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</si>
  <si>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</si>
  <si>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</si>
  <si>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</si>
  <si>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</si>
  <si>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</si>
  <si>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</si>
  <si>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</si>
  <si>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</si>
  <si>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</si>
  <si>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</si>
  <si>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</si>
  <si>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</si>
  <si>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</si>
  <si>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</si>
  <si>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</si>
  <si>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</si>
  <si>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</si>
  <si>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</si>
  <si>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</si>
  <si>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</si>
  <si>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</si>
  <si>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</si>
  <si>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</si>
  <si>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</si>
  <si>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</si>
  <si>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</si>
  <si>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</si>
  <si>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</si>
  <si>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</si>
  <si>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</si>
  <si>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</si>
  <si>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</si>
  <si>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</si>
  <si>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</si>
  <si>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</si>
  <si>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</si>
  <si>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</si>
  <si>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</si>
  <si>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</si>
  <si>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</si>
  <si>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</si>
  <si>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</si>
  <si>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</si>
  <si>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</si>
  <si>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</si>
  <si>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</si>
  <si>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</si>
  <si>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</si>
  <si>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</si>
  <si>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</si>
  <si>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</si>
  <si>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</si>
  <si>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</si>
  <si>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</si>
  <si>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</si>
  <si>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</si>
  <si>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</si>
  <si>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</si>
  <si>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</si>
  <si>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</si>
  <si>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</si>
  <si>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</si>
  <si>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</si>
  <si>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</si>
  <si>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</si>
  <si>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</si>
  <si>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</si>
  <si>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</si>
  <si>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</si>
  <si>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</si>
  <si>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</si>
  <si>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</si>
  <si>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</si>
  <si>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</si>
  <si>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</si>
  <si>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</si>
  <si>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</si>
  <si>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</si>
  <si>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</si>
  <si>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</si>
  <si>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</si>
  <si>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</si>
  <si>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</si>
  <si>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</si>
  <si>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</si>
  <si>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</si>
  <si>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</si>
  <si>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</si>
  <si>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</si>
  <si>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</si>
  <si>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</si>
  <si>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</si>
  <si>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</si>
  <si>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</si>
  <si>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</si>
  <si>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</si>
  <si>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</si>
  <si>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</si>
  <si>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</si>
  <si>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</si>
  <si>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</si>
  <si>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</si>
  <si>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</si>
  <si>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</si>
  <si>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</si>
  <si>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</si>
  <si>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</si>
  <si>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</si>
  <si>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</si>
  <si>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</si>
  <si>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</si>
  <si>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</si>
  <si>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</si>
  <si>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</si>
  <si>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</si>
  <si>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</si>
  <si>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</si>
  <si>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</si>
  <si>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</si>
  <si>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</si>
  <si>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</si>
  <si>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</si>
  <si>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</si>
  <si>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</si>
  <si>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</si>
  <si>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</si>
  <si>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</si>
  <si>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</si>
  <si>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</si>
  <si>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</si>
  <si>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</si>
  <si>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</si>
  <si>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</si>
  <si>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</si>
  <si>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</si>
  <si>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</si>
  <si>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</si>
  <si>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</si>
  <si>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</si>
  <si>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</si>
  <si>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</si>
  <si>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</si>
  <si>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</si>
  <si>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</si>
  <si>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</si>
  <si>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</si>
  <si>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</si>
  <si>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</si>
  <si>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</si>
  <si>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</si>
  <si>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</si>
  <si>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</si>
  <si>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</si>
  <si>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</si>
  <si>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</si>
  <si>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</si>
  <si>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</si>
  <si>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</si>
  <si>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</si>
  <si>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</si>
  <si>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</si>
  <si>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</si>
  <si>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</si>
  <si>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</si>
  <si>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</si>
  <si>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</si>
  <si>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</si>
  <si>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</si>
  <si>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</si>
  <si>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</si>
  <si>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</si>
  <si>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</si>
  <si>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</si>
  <si>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</si>
  <si>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</si>
  <si>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</si>
  <si>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</si>
  <si>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</si>
  <si>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</si>
  <si>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</si>
  <si>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</si>
  <si>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</si>
  <si>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</si>
  <si>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</si>
  <si>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</si>
  <si>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</si>
  <si>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</si>
  <si>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</si>
  <si>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</si>
  <si>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</si>
  <si>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</si>
  <si>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</si>
  <si>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</si>
  <si>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</si>
  <si>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</si>
  <si>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</si>
  <si>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</si>
  <si>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</si>
  <si>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</si>
  <si>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</si>
  <si>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</si>
  <si>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</si>
  <si>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</si>
  <si>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</si>
  <si>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</si>
  <si>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</si>
  <si>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</si>
  <si>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</si>
  <si>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</si>
  <si>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</si>
  <si>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</si>
  <si>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</si>
  <si>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</si>
  <si>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</si>
  <si>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</si>
  <si>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</si>
  <si>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</si>
  <si>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</si>
  <si>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</si>
  <si>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</si>
  <si>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</si>
  <si>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</si>
  <si>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</si>
  <si>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</si>
  <si>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</si>
  <si>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</si>
  <si>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</si>
  <si>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</si>
  <si>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</si>
  <si>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</si>
  <si>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</si>
  <si>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</si>
  <si>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</si>
  <si>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</si>
  <si>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</si>
  <si>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</si>
  <si>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</si>
  <si>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</si>
  <si>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</si>
  <si>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</si>
  <si>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</si>
  <si>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</si>
  <si>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</si>
  <si>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</si>
  <si>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</si>
  <si>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</si>
  <si>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</si>
  <si>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</si>
  <si>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</si>
  <si>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</si>
  <si>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</si>
  <si>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</si>
  <si>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</si>
  <si>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</si>
  <si>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</si>
  <si>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</si>
  <si>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</si>
  <si>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</si>
  <si>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</si>
  <si>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</si>
  <si>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</si>
  <si>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</si>
  <si>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</si>
  <si>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</si>
  <si>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</si>
  <si>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</si>
  <si>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</si>
  <si>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</si>
  <si>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</si>
  <si>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</si>
  <si>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</si>
  <si>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</si>
  <si>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</si>
  <si>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</si>
  <si>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</si>
  <si>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</si>
  <si>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</si>
  <si>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</si>
  <si>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</si>
  <si>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</si>
  <si>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</si>
  <si>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</si>
  <si>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</si>
  <si>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</si>
  <si>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</si>
  <si>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</si>
  <si>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</si>
  <si>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</si>
  <si>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</si>
  <si>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</si>
  <si>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</si>
  <si>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</si>
  <si>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</si>
  <si>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</si>
  <si>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</si>
  <si>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</si>
  <si>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</si>
  <si>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</si>
  <si>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</si>
  <si>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</si>
  <si>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</si>
  <si>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</si>
  <si>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</si>
  <si>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</si>
  <si>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</si>
  <si>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</si>
  <si>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</si>
  <si>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</si>
  <si>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</si>
  <si>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</si>
  <si>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</si>
  <si>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</si>
  <si>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</si>
  <si>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</si>
  <si>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</si>
  <si>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</si>
  <si>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</si>
  <si>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</si>
  <si>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</si>
  <si>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</si>
  <si>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</si>
  <si>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</si>
  <si>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</si>
  <si>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</si>
  <si>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</si>
  <si>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</si>
  <si>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</si>
  <si>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</si>
  <si>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</si>
  <si>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</si>
  <si>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</si>
  <si>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</si>
  <si>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</si>
  <si>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</si>
  <si>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</si>
  <si>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</si>
  <si>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</si>
  <si>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</si>
  <si>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</si>
  <si>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</si>
  <si>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</si>
  <si>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</si>
  <si>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</si>
  <si>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</si>
  <si>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</si>
  <si>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</si>
  <si>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</si>
  <si>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</si>
  <si>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</si>
  <si>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</si>
  <si>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</si>
  <si>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</si>
  <si>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</si>
  <si>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</si>
  <si>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</si>
  <si>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</si>
  <si>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</si>
  <si>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</si>
  <si>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</si>
  <si>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</si>
  <si>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</si>
  <si>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</si>
  <si>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</si>
  <si>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</si>
  <si>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</si>
  <si>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</si>
  <si>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</si>
  <si>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</si>
  <si>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</si>
  <si>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</si>
  <si>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</si>
  <si>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</si>
  <si>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</si>
  <si>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</si>
  <si>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</si>
  <si>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</si>
  <si>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</si>
  <si>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</si>
  <si>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</si>
  <si>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</si>
  <si>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</si>
  <si>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</si>
  <si>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</si>
  <si>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</si>
  <si>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</si>
  <si>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</si>
  <si>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</si>
  <si>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</si>
  <si>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</si>
  <si>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</si>
  <si>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</si>
  <si>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</si>
  <si>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</si>
  <si>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</si>
  <si>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</si>
  <si>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</si>
  <si>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</si>
  <si>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</si>
  <si>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</si>
  <si>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</si>
  <si>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</si>
  <si>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</si>
  <si>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</si>
  <si>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</si>
  <si>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</si>
  <si>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</si>
  <si>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</si>
  <si>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</si>
  <si>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</si>
  <si>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</si>
  <si>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</si>
  <si>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</si>
  <si>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</si>
  <si>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</si>
  <si>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</si>
  <si>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</si>
  <si>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</si>
  <si>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</si>
  <si>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</si>
  <si>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</si>
  <si>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</si>
  <si>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</si>
  <si>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</si>
  <si>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</si>
  <si>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</si>
  <si>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</si>
  <si>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</si>
  <si>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</si>
  <si>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</si>
  <si>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</si>
  <si>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</si>
  <si>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</si>
  <si>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</si>
  <si>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</si>
  <si>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</si>
  <si>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</si>
  <si>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</si>
  <si>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</si>
  <si>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</si>
  <si>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</si>
  <si>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</si>
  <si>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</si>
  <si>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</si>
  <si>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</si>
  <si>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</si>
  <si>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</si>
  <si>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</si>
  <si>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</si>
  <si>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</si>
  <si>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</si>
  <si>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</si>
  <si>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</si>
  <si>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</si>
  <si>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</si>
  <si>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</si>
  <si>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</si>
  <si>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</si>
  <si>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</si>
  <si>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</si>
  <si>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</si>
  <si>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</si>
  <si>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</si>
  <si>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</si>
  <si>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</si>
  <si>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</si>
  <si>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</si>
  <si>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</si>
  <si>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</si>
  <si>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</si>
  <si>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</si>
  <si>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</si>
  <si>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</si>
  <si>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</si>
  <si>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</si>
  <si>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</si>
  <si>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</si>
  <si>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</si>
  <si>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</si>
  <si>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</si>
  <si>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</si>
  <si>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</si>
  <si>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</si>
  <si>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</si>
  <si>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</si>
  <si>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</si>
  <si>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</si>
  <si>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</si>
  <si>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</si>
  <si>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</si>
  <si>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</si>
  <si>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</si>
  <si>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</si>
  <si>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</si>
  <si>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</si>
  <si>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</si>
  <si>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</si>
  <si>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</si>
  <si>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</si>
  <si>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</si>
  <si>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</si>
  <si>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</si>
  <si>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</si>
  <si>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</si>
  <si>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</si>
  <si>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</si>
  <si>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</si>
  <si>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</si>
  <si>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</si>
  <si>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</si>
  <si>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</si>
  <si>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</si>
  <si>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</si>
  <si>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</si>
  <si>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</si>
  <si>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</si>
  <si>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</si>
  <si>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</si>
  <si>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</si>
  <si>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</si>
  <si>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</si>
  <si>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</si>
  <si>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</si>
  <si>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</si>
  <si>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</si>
  <si>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</si>
  <si>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</si>
  <si>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</si>
  <si>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</si>
  <si>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</si>
  <si>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</si>
  <si>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</si>
  <si>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</si>
  <si>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</si>
  <si>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</si>
  <si>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</si>
  <si>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</si>
  <si>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</si>
  <si>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</si>
  <si>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</si>
  <si>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</si>
  <si>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</si>
  <si>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</si>
  <si>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</si>
  <si>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</si>
  <si>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</si>
  <si>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</si>
  <si>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</si>
  <si>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</si>
  <si>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</si>
  <si>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</si>
  <si>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</si>
  <si>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</si>
  <si>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</si>
  <si>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</si>
  <si>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</si>
  <si>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</si>
  <si>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</si>
  <si>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</si>
  <si>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</si>
  <si>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</si>
  <si>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</si>
  <si>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</si>
  <si>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</si>
  <si>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</si>
  <si>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</si>
  <si>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</si>
  <si>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</si>
  <si>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</si>
  <si>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</si>
  <si>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</si>
  <si>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</si>
  <si>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</si>
  <si>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</si>
  <si>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</si>
  <si>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</si>
  <si>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</si>
  <si>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</si>
  <si>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</si>
  <si>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</si>
  <si>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</si>
  <si>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</si>
  <si>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</si>
  <si>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</si>
  <si>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</si>
  <si>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</si>
  <si>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</si>
  <si>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</si>
  <si>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</si>
  <si>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</si>
  <si>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</si>
  <si>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</si>
  <si>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</si>
  <si>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</si>
  <si>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</si>
  <si>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</si>
  <si>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</si>
  <si>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</si>
  <si>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</si>
  <si>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</si>
  <si>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</si>
  <si>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</si>
  <si>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</si>
  <si>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</si>
  <si>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</si>
  <si>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</si>
  <si>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</si>
  <si>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</si>
  <si>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</si>
  <si>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</si>
  <si>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</si>
  <si>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</si>
  <si>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</si>
  <si>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</si>
  <si>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</si>
  <si>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</si>
  <si>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</si>
  <si>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</si>
  <si>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</si>
  <si>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</si>
  <si>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</si>
  <si>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</si>
  <si>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</si>
  <si>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</si>
  <si>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</si>
  <si>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</si>
  <si>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</si>
  <si>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</si>
  <si>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</si>
  <si>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</si>
  <si>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</si>
  <si>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</si>
  <si>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</si>
  <si>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</si>
  <si>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</si>
  <si>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</si>
  <si>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</si>
  <si>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</si>
  <si>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</si>
  <si>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</si>
  <si>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</si>
  <si>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</si>
  <si>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</si>
  <si>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</si>
  <si>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</si>
  <si>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</si>
  <si>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</si>
  <si>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</si>
  <si>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</si>
  <si>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</si>
  <si>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</si>
  <si>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</si>
  <si>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</si>
  <si>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</si>
  <si>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</si>
  <si>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</si>
  <si>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</si>
  <si>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</si>
  <si>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</si>
  <si>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</si>
  <si>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</si>
  <si>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</si>
  <si>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</si>
  <si>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</si>
  <si>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</si>
  <si>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</si>
  <si>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</si>
  <si>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</si>
  <si>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</si>
  <si>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</si>
  <si>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</si>
  <si>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</si>
  <si>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</si>
  <si>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</si>
  <si>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</si>
  <si>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</si>
  <si>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</si>
  <si>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</si>
  <si>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</si>
  <si>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</si>
  <si>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</si>
  <si>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</si>
  <si>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</si>
  <si>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</si>
  <si>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</si>
  <si>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</si>
  <si>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</si>
  <si>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</si>
  <si>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</si>
  <si>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</si>
  <si>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</si>
  <si>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</si>
  <si>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</si>
  <si>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</si>
  <si>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</si>
  <si>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</si>
  <si>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</si>
  <si>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</si>
  <si>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</si>
  <si>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</si>
  <si>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</si>
  <si>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</si>
  <si>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</si>
  <si>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</si>
  <si>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</si>
  <si>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</si>
  <si>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</si>
  <si>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</si>
  <si>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</si>
  <si>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</si>
  <si>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</si>
  <si>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</si>
  <si>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</si>
  <si>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</si>
  <si>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</si>
  <si>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</si>
  <si>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</si>
  <si>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</si>
  <si>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</si>
  <si>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</si>
  <si>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</si>
  <si>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</si>
  <si>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</si>
  <si>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</si>
  <si>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</si>
  <si>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</si>
  <si>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</si>
  <si>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</si>
  <si>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</si>
  <si>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</si>
  <si>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</si>
  <si>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</si>
  <si>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</si>
  <si>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</si>
  <si>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</si>
  <si>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</si>
  <si>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</si>
  <si>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</si>
  <si>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</si>
  <si>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</si>
  <si>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</si>
  <si>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</si>
  <si>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</si>
  <si>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</si>
  <si>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</si>
  <si>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</si>
  <si>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</si>
  <si>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</si>
  <si>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</si>
  <si>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</si>
  <si>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</si>
  <si>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</si>
  <si>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</si>
  <si>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</si>
  <si>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</si>
  <si>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</si>
  <si>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</si>
  <si>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</si>
  <si>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</si>
  <si>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</si>
  <si>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</si>
  <si>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</si>
  <si>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</si>
  <si>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</si>
  <si>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</si>
  <si>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</si>
  <si>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</si>
  <si>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</si>
  <si>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</si>
  <si>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</si>
  <si>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</si>
  <si>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</si>
  <si>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</si>
  <si>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</si>
  <si>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</si>
  <si>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</si>
  <si>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</si>
  <si>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</si>
  <si>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</si>
  <si>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</si>
  <si>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</si>
  <si>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</si>
  <si>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</si>
  <si>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</si>
  <si>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</si>
  <si>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</si>
  <si>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</si>
  <si>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</si>
  <si>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</si>
  <si>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</si>
  <si>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</si>
  <si>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</si>
  <si>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</si>
  <si>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</si>
  <si>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</si>
  <si>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</si>
  <si>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</si>
  <si>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</si>
  <si>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</si>
  <si>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</si>
  <si>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</si>
  <si>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</si>
  <si>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</si>
  <si>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</si>
  <si>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</si>
  <si>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</si>
  <si>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</si>
  <si>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</si>
  <si>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</si>
  <si>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</si>
  <si>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</si>
  <si>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</si>
  <si>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</si>
  <si>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</si>
  <si>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</si>
  <si>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</si>
  <si>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</si>
  <si>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</si>
  <si>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</si>
  <si>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</si>
  <si>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</si>
  <si>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</si>
  <si>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</si>
  <si>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</si>
  <si>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</si>
  <si>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</si>
  <si>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</si>
  <si>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</si>
  <si>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</si>
  <si>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</si>
  <si>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</si>
  <si>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</si>
  <si>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</si>
  <si>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</si>
  <si>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</si>
  <si>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</si>
  <si>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</si>
  <si>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</si>
  <si>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</si>
  <si>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</si>
  <si>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</si>
  <si>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</si>
  <si>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</si>
  <si>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</si>
  <si>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</si>
  <si>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</si>
  <si>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</si>
  <si>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</si>
  <si>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</si>
  <si>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</si>
  <si>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</si>
  <si>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</si>
  <si>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</si>
  <si>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</si>
  <si>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</si>
  <si>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</si>
  <si>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</si>
  <si>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</si>
  <si>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</si>
  <si>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</si>
  <si>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</si>
  <si>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</si>
  <si>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</si>
  <si>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</si>
  <si>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</si>
  <si>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</si>
  <si>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</si>
  <si>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</si>
  <si>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</si>
  <si>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</si>
  <si>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</si>
  <si>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</si>
  <si>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</si>
  <si>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</si>
  <si>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</si>
  <si>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</si>
  <si>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</si>
  <si>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</si>
  <si>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</si>
  <si>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</si>
  <si>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</si>
  <si>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</si>
  <si>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</si>
  <si>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</si>
  <si>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</si>
  <si>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</si>
  <si>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</si>
  <si>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</si>
  <si>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</si>
  <si>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</si>
  <si>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</si>
  <si>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</si>
  <si>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</si>
  <si>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</si>
  <si>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</si>
  <si>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</si>
  <si>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</si>
  <si>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</si>
  <si>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</si>
  <si>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</si>
  <si>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</si>
  <si>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</si>
  <si>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</si>
  <si>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</si>
  <si>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</si>
  <si>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</si>
  <si>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</si>
  <si>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</si>
  <si>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</si>
  <si>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</si>
  <si>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</si>
  <si>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</si>
  <si>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</si>
  <si>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</si>
  <si>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</si>
  <si>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</si>
  <si>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</si>
  <si>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</si>
  <si>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</si>
  <si>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</si>
  <si>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</si>
  <si>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</si>
  <si>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</si>
  <si>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</si>
  <si>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</si>
  <si>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</si>
  <si>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</si>
  <si>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</si>
  <si>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</si>
  <si>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</si>
  <si>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</si>
  <si>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</si>
  <si>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</si>
  <si>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</si>
  <si>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</si>
  <si>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</si>
  <si>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</si>
  <si>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</si>
  <si>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</si>
  <si>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</si>
  <si>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</si>
  <si>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</si>
  <si>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</si>
  <si>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</si>
  <si>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</si>
  <si>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</si>
  <si>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</si>
  <si>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</si>
  <si>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</si>
  <si>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</si>
  <si>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</si>
  <si>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</si>
  <si>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</si>
  <si>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</si>
  <si>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</si>
  <si>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</si>
  <si>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</si>
  <si>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</si>
  <si>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</si>
  <si>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</si>
  <si>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</si>
  <si>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</si>
  <si>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</si>
  <si>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</si>
  <si>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</si>
  <si>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</si>
  <si>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</si>
  <si>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</si>
  <si>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</si>
  <si>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</si>
  <si>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</si>
  <si>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</si>
  <si>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</si>
  <si>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</si>
  <si>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</si>
  <si>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</si>
  <si>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</si>
  <si>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</si>
  <si>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</si>
  <si>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</si>
  <si>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</si>
  <si>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</si>
  <si>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</si>
  <si>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</si>
  <si>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</si>
  <si>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</si>
  <si>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</si>
  <si>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</si>
  <si>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</si>
  <si>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</si>
  <si>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</si>
  <si>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</si>
  <si>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</si>
  <si>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</si>
  <si>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</si>
  <si>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</si>
  <si>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</si>
  <si>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</si>
  <si>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</si>
  <si>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</si>
  <si>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</si>
  <si>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</si>
  <si>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</si>
  <si>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</si>
  <si>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</si>
  <si>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</si>
  <si>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</si>
  <si>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</si>
  <si>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</si>
  <si>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</si>
  <si>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</si>
  <si>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</si>
  <si>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</si>
  <si>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</si>
  <si>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</si>
  <si>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</si>
  <si>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</si>
  <si>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</si>
  <si>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</si>
  <si>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</si>
  <si>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</si>
  <si>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</si>
  <si>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</si>
  <si>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</si>
  <si>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</si>
  <si>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</si>
  <si>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</si>
  <si>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</si>
  <si>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</si>
  <si>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</si>
  <si>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</si>
  <si>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</si>
  <si>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</si>
  <si>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</si>
  <si>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</si>
  <si>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</si>
  <si>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</si>
  <si>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</si>
  <si>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</si>
  <si>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</si>
  <si>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</si>
  <si>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</si>
  <si>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</si>
  <si>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</si>
  <si>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</si>
  <si>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</si>
  <si>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</si>
  <si>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</si>
  <si>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</si>
  <si>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</si>
  <si>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</si>
  <si>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</si>
  <si>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</si>
  <si>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</si>
  <si>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</si>
  <si>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</si>
  <si>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</si>
  <si>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</si>
  <si>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</si>
  <si>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</si>
  <si>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</si>
  <si>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</si>
  <si>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</si>
  <si>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</si>
  <si>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</si>
  <si>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</si>
  <si>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</si>
  <si>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</si>
  <si>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</si>
  <si>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</si>
  <si>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</si>
  <si>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</si>
  <si>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</si>
  <si>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</si>
  <si>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</si>
  <si>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</si>
  <si>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</si>
  <si>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</si>
  <si>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</si>
  <si>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</si>
  <si>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</si>
  <si>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</si>
  <si>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</si>
  <si>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</si>
  <si>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</si>
  <si>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</si>
  <si>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</si>
  <si>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</si>
  <si>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</si>
  <si>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</si>
  <si>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</si>
  <si>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</si>
  <si>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</si>
  <si>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</si>
  <si>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</si>
  <si>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</si>
  <si>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</si>
  <si>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</si>
  <si>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</si>
  <si>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</si>
  <si>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</si>
  <si>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</si>
  <si>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</si>
  <si>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</si>
  <si>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</si>
  <si>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</si>
  <si>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</si>
  <si>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</si>
  <si>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</si>
  <si>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</si>
  <si>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</si>
  <si>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</si>
  <si>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</si>
  <si>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</si>
  <si>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</si>
  <si>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</si>
  <si>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</si>
  <si>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</si>
  <si>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</si>
  <si>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</si>
  <si>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</si>
  <si>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</si>
  <si>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</si>
  <si>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</si>
  <si>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</si>
  <si>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</si>
  <si>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</si>
  <si>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</si>
  <si>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</si>
  <si>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</si>
  <si>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</si>
  <si>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</si>
  <si>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</si>
  <si>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</si>
  <si>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</si>
  <si>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</si>
  <si>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</si>
  <si>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</si>
  <si>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</si>
  <si>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</si>
  <si>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</si>
  <si>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</si>
  <si>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</si>
  <si>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</si>
  <si>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</si>
  <si>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</si>
  <si>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</si>
  <si>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</si>
  <si>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</si>
  <si>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</si>
  <si>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</si>
  <si>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</si>
  <si>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</si>
  <si>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</si>
  <si>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</si>
  <si>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</si>
  <si>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</si>
  <si>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</si>
  <si>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</si>
  <si>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</si>
  <si>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</si>
  <si>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</si>
  <si>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</si>
  <si>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</si>
  <si>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</si>
  <si>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</si>
  <si>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</si>
  <si>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</si>
  <si>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</si>
  <si>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</si>
  <si>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</si>
  <si>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</si>
  <si>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</si>
  <si>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</si>
  <si>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</si>
  <si>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</si>
  <si>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</si>
  <si>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</si>
  <si>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</si>
  <si>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</si>
  <si>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</si>
  <si>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</si>
  <si>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</si>
  <si>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</si>
  <si>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</si>
  <si>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</si>
  <si>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</si>
  <si>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</si>
  <si>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</si>
  <si>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</si>
  <si>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</si>
  <si>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</si>
  <si>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</si>
  <si>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</si>
  <si>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</si>
  <si>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</si>
  <si>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</si>
  <si>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</si>
  <si>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</si>
  <si>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</si>
  <si>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</si>
  <si>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</si>
  <si>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</si>
  <si>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</si>
  <si>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</si>
  <si>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</si>
  <si>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</si>
  <si>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</si>
  <si>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</si>
  <si>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</si>
  <si>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</si>
  <si>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</si>
  <si>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</si>
  <si>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</si>
  <si>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</si>
  <si>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</si>
  <si>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</si>
  <si>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</si>
  <si>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</si>
  <si>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</si>
  <si>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</si>
  <si>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</si>
  <si>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</si>
  <si>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</si>
  <si>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</si>
  <si>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</si>
  <si>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</si>
  <si>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</si>
  <si>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</si>
  <si>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</si>
  <si>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</si>
  <si>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</si>
  <si>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</si>
  <si>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</si>
  <si>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</si>
  <si>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</si>
  <si>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</si>
  <si>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</si>
  <si>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</si>
  <si>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</si>
  <si>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</si>
  <si>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</si>
  <si>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</si>
  <si>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</si>
  <si>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</si>
  <si>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</si>
  <si>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</si>
  <si>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</si>
  <si>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</si>
  <si>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</si>
  <si>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</si>
  <si>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</si>
  <si>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</si>
  <si>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</si>
  <si>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</si>
  <si>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</si>
  <si>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</si>
  <si>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</si>
  <si>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</si>
  <si>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</si>
  <si>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</si>
  <si>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</si>
  <si>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</si>
  <si>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</si>
  <si>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</si>
  <si>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</si>
  <si>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</si>
  <si>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</si>
  <si>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</si>
  <si>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</si>
  <si>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</si>
  <si>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</si>
  <si>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</si>
  <si>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</si>
  <si>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</si>
  <si>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</si>
  <si>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</si>
  <si>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</si>
  <si>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</si>
  <si>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</si>
  <si>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</si>
  <si>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</si>
  <si>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</si>
  <si>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</si>
  <si>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</si>
  <si>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</si>
  <si>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</si>
  <si>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</si>
  <si>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</si>
  <si>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</si>
  <si>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</si>
  <si>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</si>
  <si>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</si>
  <si>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</si>
  <si>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</si>
  <si>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</si>
  <si>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</si>
  <si>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</si>
  <si>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</si>
  <si>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</si>
  <si>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</si>
  <si>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</si>
  <si>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</si>
  <si>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</si>
  <si>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</si>
  <si>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</si>
  <si>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</si>
  <si>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</si>
  <si>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</si>
  <si>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</si>
  <si>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</si>
  <si>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</si>
  <si>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</si>
  <si>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</si>
  <si>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</si>
  <si>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</si>
  <si>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</si>
  <si>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</si>
  <si>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</si>
  <si>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</si>
  <si>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</si>
  <si>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</si>
  <si>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</si>
  <si>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</si>
  <si>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</si>
  <si>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</si>
  <si>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</si>
  <si>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</si>
  <si>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</si>
  <si>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</si>
  <si>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</si>
  <si>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</si>
  <si>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</si>
  <si>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</si>
  <si>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</si>
  <si>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</si>
  <si>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</si>
  <si>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</si>
  <si>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</si>
  <si>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</si>
  <si>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</si>
  <si>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</si>
  <si>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</si>
  <si>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</si>
  <si>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</si>
  <si>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</si>
  <si>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</si>
  <si>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</si>
  <si>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</si>
  <si>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</si>
  <si>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</si>
  <si>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</si>
  <si>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</si>
  <si>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</si>
  <si>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</si>
  <si>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</si>
  <si>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</si>
  <si>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</si>
  <si>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</si>
  <si>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</si>
  <si>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</si>
  <si>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</si>
  <si>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</si>
  <si>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</si>
  <si>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</si>
  <si>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</si>
  <si>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</si>
  <si>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</si>
  <si>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</si>
  <si>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</si>
  <si>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</si>
  <si>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</si>
  <si>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</si>
  <si>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</si>
  <si>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</si>
  <si>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</si>
  <si>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</si>
  <si>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</si>
  <si>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</si>
  <si>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</si>
  <si>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</si>
  <si>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</si>
  <si>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</si>
  <si>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</si>
  <si>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</si>
  <si>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</si>
  <si>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</si>
  <si>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</si>
  <si>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</si>
  <si>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</si>
  <si>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</si>
  <si>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</si>
  <si>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</si>
  <si>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</si>
  <si>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</si>
  <si>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</si>
  <si>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</si>
  <si>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</si>
  <si>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</si>
  <si>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</si>
  <si>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</si>
  <si>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</si>
  <si>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</si>
  <si>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</si>
  <si>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</si>
  <si>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</si>
  <si>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</si>
  <si>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</si>
  <si>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</si>
  <si>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</si>
  <si>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</si>
  <si>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</si>
  <si>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</si>
  <si>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</si>
  <si>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</si>
  <si>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</si>
  <si>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</si>
  <si>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</si>
  <si>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</si>
  <si>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</si>
  <si>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</si>
  <si>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</si>
  <si>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</si>
  <si>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</si>
  <si>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</si>
  <si>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</si>
  <si>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</si>
  <si>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</si>
  <si>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</si>
  <si>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</si>
  <si>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</si>
  <si>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</si>
  <si>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</si>
  <si>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</si>
  <si>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</si>
  <si>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</si>
  <si>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</si>
  <si>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</si>
  <si>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</si>
  <si>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</si>
  <si>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</si>
  <si>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</si>
  <si>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</si>
  <si>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</si>
  <si>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</si>
  <si>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</si>
  <si>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</si>
  <si>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</si>
  <si>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</si>
  <si>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</si>
  <si>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</si>
  <si>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</si>
  <si>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</si>
  <si>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</si>
  <si>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</si>
  <si>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</si>
  <si>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</si>
  <si>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</si>
  <si>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</si>
  <si>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</si>
  <si>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</si>
  <si>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</si>
  <si>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</si>
  <si>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</si>
  <si>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</si>
  <si>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</si>
  <si>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</si>
  <si>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</si>
  <si>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</si>
  <si>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</si>
  <si>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</si>
  <si>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</si>
  <si>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</si>
  <si>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</si>
  <si>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</si>
  <si>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</si>
  <si>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</si>
  <si>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</si>
  <si>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</si>
  <si>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</si>
  <si>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</si>
  <si>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</si>
  <si>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</si>
  <si>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</si>
  <si>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</si>
  <si>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</si>
  <si>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</si>
  <si>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</si>
  <si>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</si>
  <si>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</si>
  <si>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</si>
  <si>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</si>
  <si>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</si>
  <si>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</si>
  <si>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</si>
  <si>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</si>
  <si>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</si>
  <si>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</si>
  <si>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</si>
  <si>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</si>
  <si>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</si>
  <si>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</si>
  <si>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</si>
  <si>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</si>
  <si>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</si>
  <si>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</si>
  <si>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</si>
  <si>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</si>
  <si>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</si>
  <si>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</si>
  <si>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</si>
  <si>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</si>
  <si>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</si>
  <si>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</si>
  <si>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</si>
  <si>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</si>
  <si>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</si>
  <si>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</si>
  <si>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</si>
  <si>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</si>
  <si>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</si>
  <si>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</si>
  <si>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</si>
  <si>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</si>
  <si>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</si>
  <si>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</si>
  <si>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</si>
  <si>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</si>
  <si>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</si>
  <si>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</si>
  <si>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</si>
  <si>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</si>
  <si>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</si>
  <si>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</si>
  <si>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</si>
  <si>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</si>
  <si>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</si>
  <si>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</si>
  <si>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</si>
  <si>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</si>
  <si>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</si>
  <si>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</si>
  <si>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</si>
  <si>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</si>
  <si>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</si>
  <si>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</si>
  <si>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</si>
  <si>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</si>
  <si>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</si>
  <si>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</si>
  <si>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</si>
  <si>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</si>
  <si>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</si>
  <si>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</si>
  <si>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</si>
  <si>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</si>
  <si>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</si>
  <si>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</si>
  <si>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</si>
  <si>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</si>
  <si>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</si>
  <si>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</si>
  <si>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</si>
  <si>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</si>
  <si>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</si>
  <si>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</si>
  <si>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</si>
  <si>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</si>
  <si>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</si>
  <si>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</si>
  <si>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</si>
  <si>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</si>
  <si>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</si>
  <si>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</si>
  <si>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</si>
  <si>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</si>
  <si>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</si>
  <si>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</si>
  <si>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</si>
  <si>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</si>
  <si>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</si>
  <si>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</si>
  <si>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</si>
  <si>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</si>
  <si>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</si>
  <si>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</si>
  <si>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</si>
  <si>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</si>
  <si>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</si>
  <si>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</si>
  <si>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</si>
  <si>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</si>
  <si>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</si>
  <si>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</si>
  <si>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</si>
  <si>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</si>
  <si>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</si>
  <si>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</si>
  <si>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</si>
  <si>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</si>
  <si>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</si>
  <si>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</si>
  <si>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</si>
  <si>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</si>
  <si>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</si>
  <si>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</si>
  <si>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</si>
  <si>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</si>
  <si>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</si>
  <si>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</si>
  <si>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</si>
  <si>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</si>
  <si>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</si>
  <si>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</si>
  <si>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</si>
  <si>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</si>
  <si>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</si>
  <si>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</si>
  <si>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</si>
  <si>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</si>
  <si>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</si>
  <si>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</si>
  <si>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</si>
  <si>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</si>
  <si>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</si>
  <si>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</si>
  <si>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</si>
  <si>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</si>
  <si>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</si>
  <si>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</si>
  <si>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</si>
  <si>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</si>
  <si>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</si>
  <si>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</si>
  <si>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</si>
  <si>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</si>
  <si>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</si>
  <si>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</si>
  <si>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</si>
  <si>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</si>
  <si>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</si>
  <si>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</si>
  <si>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</si>
  <si>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</si>
  <si>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</si>
  <si>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</si>
  <si>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</si>
  <si>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</si>
  <si>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</si>
  <si>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</si>
  <si>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</si>
  <si>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</si>
  <si>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</si>
  <si>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</si>
  <si>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</si>
  <si>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</si>
  <si>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</si>
  <si>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</si>
  <si>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</si>
  <si>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</si>
  <si>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</si>
  <si>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</si>
  <si>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</si>
  <si>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</si>
  <si>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</si>
  <si>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</si>
  <si>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</si>
  <si>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</si>
  <si>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</si>
  <si>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</si>
  <si>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</si>
  <si>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</si>
  <si>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</si>
  <si>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</si>
  <si>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</si>
  <si>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</si>
  <si>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</si>
  <si>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</si>
  <si>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</si>
  <si>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</si>
  <si>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</si>
  <si>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</si>
  <si>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</si>
  <si>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</si>
  <si>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</si>
  <si>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</si>
  <si>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</si>
  <si>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</si>
  <si>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</si>
  <si>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</si>
  <si>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</si>
  <si>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</si>
  <si>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</si>
  <si>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</si>
  <si>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</si>
  <si>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</si>
  <si>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</si>
  <si>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</si>
  <si>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</si>
  <si>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</si>
  <si>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</si>
  <si>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</si>
  <si>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</si>
  <si>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</si>
  <si>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</si>
  <si>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</si>
  <si>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</si>
  <si>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</si>
  <si>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</si>
  <si>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</si>
  <si>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</si>
  <si>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</si>
  <si>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</si>
  <si>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</si>
  <si>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</si>
  <si>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</si>
  <si>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</si>
  <si>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</si>
  <si>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</si>
  <si>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</si>
  <si>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</si>
  <si>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</si>
  <si>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</si>
  <si>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</si>
  <si>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</si>
  <si>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</si>
  <si>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</si>
  <si>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</si>
  <si>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</si>
  <si>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</si>
  <si>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</si>
  <si>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</si>
  <si>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</si>
  <si>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</si>
  <si>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</si>
  <si>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</si>
  <si>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</si>
  <si>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</si>
  <si>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</si>
  <si>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</si>
  <si>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</si>
  <si>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</si>
  <si>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</si>
  <si>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</si>
  <si>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</si>
  <si>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</si>
  <si>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</si>
  <si>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</si>
  <si>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</si>
  <si>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</si>
  <si>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</si>
  <si>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</si>
  <si>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</si>
  <si>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</si>
  <si>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</si>
  <si>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</si>
  <si>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</si>
  <si>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</si>
  <si>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</si>
  <si>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</si>
  <si>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</si>
  <si>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</si>
  <si>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</si>
  <si>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</si>
  <si>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</si>
  <si>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</si>
  <si>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</si>
  <si>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</si>
  <si>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</si>
  <si>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</si>
  <si>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</si>
  <si>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</si>
  <si>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</si>
  <si>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</si>
  <si>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</si>
  <si>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</si>
  <si>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</si>
  <si>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</si>
  <si>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</si>
  <si>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</si>
  <si>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</si>
  <si>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</si>
  <si>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</si>
  <si>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</si>
  <si>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</si>
  <si>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</si>
  <si>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</si>
  <si>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</si>
  <si>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</si>
  <si>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</si>
  <si>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</si>
  <si>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</si>
  <si>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</si>
  <si>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</si>
  <si>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</si>
  <si>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</si>
  <si>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</si>
  <si>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</si>
  <si>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</si>
  <si>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</si>
  <si>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</si>
  <si>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</si>
  <si>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</si>
  <si>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</si>
  <si>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</si>
  <si>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</si>
  <si>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</si>
  <si>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</si>
  <si>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</si>
  <si>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</si>
  <si>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</si>
  <si>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</si>
  <si>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</si>
  <si>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</si>
  <si>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</si>
  <si>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</si>
  <si>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</si>
  <si>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</si>
  <si>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</si>
  <si>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</si>
  <si>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</si>
  <si>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</si>
  <si>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</si>
  <si>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</si>
  <si>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</si>
  <si>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</si>
  <si>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</si>
  <si>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</si>
  <si>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</si>
  <si>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</si>
  <si>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</si>
  <si>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</si>
  <si>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</si>
  <si>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</si>
  <si>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</si>
  <si>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</si>
  <si>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</si>
  <si>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</si>
  <si>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</si>
  <si>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</si>
  <si>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</si>
  <si>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</si>
  <si>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</si>
  <si>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</si>
  <si>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</si>
  <si>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</si>
  <si>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</si>
  <si>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</si>
  <si>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</si>
  <si>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</si>
  <si>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</si>
  <si>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</si>
  <si>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</si>
  <si>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</si>
  <si>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</si>
  <si>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</si>
  <si>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</si>
  <si>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</si>
  <si>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</si>
  <si>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</si>
  <si>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</si>
  <si>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</si>
  <si>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</si>
  <si>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</si>
  <si>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</si>
  <si>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</si>
  <si>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</si>
  <si>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</si>
  <si>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</si>
  <si>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</si>
  <si>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</si>
  <si>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</si>
  <si>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</si>
  <si>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</si>
  <si>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</si>
  <si>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</si>
  <si>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</si>
  <si>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</si>
  <si>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</si>
  <si>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</si>
  <si>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</si>
  <si>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</si>
  <si>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</si>
  <si>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</si>
  <si>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</si>
  <si>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</si>
  <si>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</si>
  <si>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</si>
  <si>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</si>
  <si>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</si>
  <si>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</si>
  <si>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</si>
  <si>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</si>
  <si>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</si>
  <si>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</si>
  <si>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</si>
  <si>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</si>
  <si>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</si>
  <si>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</si>
  <si>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</si>
  <si>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</si>
  <si>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</si>
  <si>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</si>
  <si>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</si>
  <si>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</si>
  <si>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</si>
  <si>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</si>
  <si>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</si>
  <si>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</si>
  <si>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</si>
  <si>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</si>
  <si>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</si>
  <si>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</si>
  <si>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</si>
  <si>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</si>
  <si>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</si>
  <si>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</si>
  <si>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</si>
  <si>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</si>
  <si>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</si>
  <si>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</si>
  <si>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</si>
  <si>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</si>
  <si>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</si>
  <si>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</si>
  <si>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</si>
  <si>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</si>
  <si>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</si>
  <si>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</si>
  <si>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</si>
  <si>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</si>
  <si>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</si>
  <si>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</si>
  <si>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</si>
  <si>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</si>
  <si>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</si>
  <si>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</si>
  <si>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</si>
  <si>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</si>
  <si>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</si>
  <si>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</si>
  <si>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</si>
  <si>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</si>
  <si>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</si>
  <si>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</si>
  <si>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</si>
  <si>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</si>
  <si>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</si>
  <si>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</si>
  <si>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</si>
  <si>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</si>
  <si>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</si>
  <si>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</si>
  <si>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</si>
  <si>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</si>
  <si>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</si>
  <si>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</si>
  <si>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</si>
  <si>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</si>
  <si>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</si>
  <si>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</si>
  <si>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</si>
  <si>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</si>
  <si>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</si>
  <si>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</si>
  <si>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</si>
  <si>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</si>
  <si>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</si>
  <si>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</si>
  <si>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</si>
  <si>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</si>
  <si>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</si>
  <si>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</si>
  <si>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</si>
  <si>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</si>
  <si>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</si>
  <si>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</si>
  <si>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</si>
  <si>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</si>
  <si>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</si>
  <si>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</si>
  <si>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</si>
  <si>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</si>
  <si>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</si>
  <si>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</si>
  <si>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</si>
  <si>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</si>
  <si>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</si>
  <si>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</si>
  <si>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</si>
  <si>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</si>
  <si>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</si>
  <si>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</si>
  <si>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</si>
  <si>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</si>
  <si>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</si>
  <si>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</si>
  <si>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</si>
  <si>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</si>
  <si>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</si>
  <si>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</si>
  <si>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</si>
  <si>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</si>
  <si>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</si>
  <si>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</si>
  <si>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</si>
  <si>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</si>
  <si>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</si>
  <si>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</si>
  <si>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</si>
  <si>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</si>
  <si>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</si>
  <si>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</si>
  <si>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</si>
  <si>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</si>
  <si>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</si>
  <si>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</si>
  <si>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</si>
  <si>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</si>
  <si>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</si>
  <si>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</si>
  <si>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</si>
  <si>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</si>
  <si>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</si>
  <si>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</si>
  <si>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</si>
  <si>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</si>
  <si>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</si>
  <si>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</si>
  <si>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</si>
  <si>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</si>
  <si>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</si>
  <si>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</si>
  <si>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</si>
  <si>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</si>
  <si>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</si>
  <si>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</si>
  <si>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</si>
  <si>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</si>
  <si>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</si>
  <si>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</si>
  <si>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</si>
  <si>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</si>
  <si>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</si>
  <si>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</si>
  <si>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</si>
  <si>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</si>
  <si>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</si>
  <si>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</si>
  <si>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</si>
  <si>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</si>
  <si>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</si>
  <si>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</si>
  <si>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</si>
  <si>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</si>
  <si>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</si>
  <si>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</si>
  <si>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</si>
  <si>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</si>
  <si>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</si>
  <si>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</si>
  <si>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</si>
  <si>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</si>
  <si>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</si>
  <si>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</si>
  <si>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</si>
  <si>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</si>
  <si>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</si>
  <si>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</si>
  <si>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</si>
  <si>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</si>
  <si>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</si>
  <si>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</si>
  <si>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</si>
  <si>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</si>
  <si>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</si>
  <si>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</si>
  <si>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</si>
  <si>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</si>
  <si>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</si>
  <si>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</si>
  <si>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</si>
  <si>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</si>
  <si>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</si>
  <si>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</si>
  <si>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</si>
  <si>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</si>
  <si>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</si>
  <si>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</si>
  <si>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</si>
  <si>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</si>
  <si>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</si>
  <si>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</si>
  <si>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</si>
  <si>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</si>
  <si>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</si>
  <si>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</si>
  <si>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</si>
  <si>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</si>
  <si>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</si>
  <si>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</si>
  <si>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</si>
  <si>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</si>
  <si>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</si>
  <si>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</si>
  <si>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</si>
  <si>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</si>
  <si>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</si>
  <si>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</si>
  <si>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</si>
  <si>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</si>
  <si>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</si>
  <si>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</si>
  <si>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</si>
  <si>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</si>
  <si>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</si>
  <si>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</si>
  <si>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</si>
  <si>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</si>
  <si>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</si>
  <si>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</si>
  <si>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</si>
  <si>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</si>
  <si>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</si>
  <si>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</si>
  <si>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</si>
  <si>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</si>
  <si>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</si>
  <si>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</si>
  <si>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</si>
  <si>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</si>
  <si>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</si>
  <si>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</si>
  <si>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</si>
  <si>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</si>
  <si>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</si>
  <si>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</si>
  <si>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</si>
  <si>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</si>
  <si>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</si>
  <si>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</si>
  <si>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</si>
  <si>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</si>
  <si>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</si>
  <si>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</si>
  <si>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</si>
  <si>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</si>
  <si>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</si>
  <si>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</si>
  <si>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</si>
  <si>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</si>
  <si>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</si>
  <si>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</si>
  <si>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</si>
  <si>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</si>
  <si>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</si>
  <si>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</si>
  <si>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</si>
  <si>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</si>
  <si>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</si>
  <si>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</si>
  <si>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</si>
  <si>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</si>
  <si>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</si>
  <si>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</si>
  <si>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</si>
  <si>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</si>
  <si>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</si>
  <si>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</si>
  <si>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</si>
  <si>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</si>
  <si>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</si>
  <si>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</si>
  <si>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</si>
  <si>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</si>
  <si>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</si>
  <si>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</si>
  <si>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</si>
  <si>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</si>
  <si>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</si>
  <si>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</si>
  <si>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</si>
  <si>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</si>
  <si>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</si>
  <si>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</si>
  <si>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</si>
  <si>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</si>
  <si>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</si>
  <si>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</si>
  <si>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</si>
  <si>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</si>
  <si>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</si>
  <si>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</si>
  <si>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</si>
  <si>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</si>
  <si>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</si>
  <si>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</si>
  <si>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</si>
  <si>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</si>
  <si>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</si>
  <si>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</si>
  <si>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</si>
  <si>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</si>
  <si>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</si>
  <si>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</si>
  <si>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</si>
  <si>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</si>
  <si>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</si>
  <si>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</si>
  <si>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</si>
  <si>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</si>
  <si>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</si>
  <si>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</si>
  <si>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</si>
  <si>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</si>
  <si>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</si>
  <si>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</si>
  <si>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</si>
  <si>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</si>
  <si>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</si>
  <si>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</si>
  <si>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</si>
  <si>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</si>
  <si>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</si>
  <si>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</si>
  <si>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</si>
  <si>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</si>
  <si>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</si>
  <si>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</si>
  <si>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</si>
  <si>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</si>
  <si>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</si>
  <si>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</si>
  <si>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</si>
  <si>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</si>
  <si>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</si>
  <si>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</si>
  <si>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</si>
  <si>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</si>
  <si>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</si>
  <si>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</si>
  <si>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</si>
  <si>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</si>
  <si>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</si>
  <si>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</si>
  <si>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</si>
  <si>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</si>
  <si>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</si>
  <si>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</si>
  <si>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</si>
  <si>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</si>
  <si>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</si>
  <si>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</si>
  <si>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</si>
  <si>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</si>
  <si>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</si>
  <si>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</si>
  <si>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</si>
  <si>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</si>
  <si>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</si>
  <si>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</si>
  <si>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</si>
  <si>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</si>
  <si>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</si>
  <si>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</si>
  <si>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</si>
  <si>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</si>
  <si>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</si>
  <si>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</si>
  <si>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</si>
  <si>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</si>
  <si>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</si>
  <si>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</si>
  <si>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</si>
  <si>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</si>
  <si>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</si>
  <si>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</si>
  <si>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</si>
  <si>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</si>
  <si>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</si>
  <si>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</si>
  <si>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</si>
  <si>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</si>
  <si>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</si>
  <si>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</si>
  <si>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</si>
  <si>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</si>
  <si>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</si>
  <si>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</si>
  <si>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</si>
  <si>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</si>
  <si>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</si>
  <si>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</si>
  <si>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</si>
  <si>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</si>
  <si>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</si>
  <si>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</si>
  <si>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</si>
  <si>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</si>
  <si>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</si>
  <si>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</si>
  <si>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</si>
  <si>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</si>
  <si>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</si>
  <si>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</si>
  <si>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</si>
  <si>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</si>
  <si>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</si>
  <si>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</si>
  <si>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</si>
  <si>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</si>
  <si>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</si>
  <si>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</si>
  <si>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</si>
  <si>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</si>
  <si>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</si>
  <si>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</si>
  <si>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</si>
  <si>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</si>
  <si>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</si>
  <si>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</si>
  <si>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</si>
  <si>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</si>
  <si>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</si>
  <si>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</si>
  <si>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</si>
  <si>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</si>
  <si>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</si>
  <si>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</si>
  <si>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</si>
  <si>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</si>
  <si>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</si>
  <si>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</si>
  <si>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</si>
  <si>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</si>
  <si>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</si>
  <si>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</si>
  <si>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</si>
  <si>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</si>
  <si>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</si>
  <si>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</si>
  <si>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</si>
  <si>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</si>
  <si>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</si>
  <si>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</si>
  <si>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</si>
  <si>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</si>
  <si>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</si>
  <si>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</si>
  <si>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</si>
  <si>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</si>
  <si>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</si>
  <si>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</si>
  <si>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</si>
  <si>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</si>
  <si>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</si>
  <si>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</si>
  <si>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</si>
  <si>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</si>
  <si>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</si>
  <si>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</si>
  <si>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</si>
  <si>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</si>
  <si>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</si>
  <si>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</si>
  <si>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</si>
  <si>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</si>
  <si>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</si>
  <si>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</si>
  <si>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</si>
  <si>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</si>
  <si>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</si>
  <si>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</si>
  <si>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</si>
  <si>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</si>
  <si>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</si>
  <si>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</si>
  <si>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</si>
  <si>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</si>
  <si>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</si>
  <si>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</si>
  <si>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</si>
  <si>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</si>
  <si>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</si>
  <si>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</si>
  <si>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</si>
  <si>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</si>
  <si>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</si>
  <si>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</si>
  <si>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</si>
  <si>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</si>
  <si>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</si>
  <si>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</si>
  <si>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</si>
  <si>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</si>
  <si>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</si>
  <si>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</si>
  <si>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</si>
  <si>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</si>
  <si>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</si>
  <si>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</si>
  <si>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</si>
  <si>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</si>
  <si>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</si>
  <si>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</si>
  <si>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</si>
  <si>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</si>
  <si>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</si>
  <si>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</si>
  <si>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</si>
  <si>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</si>
  <si>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</si>
  <si>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</si>
  <si>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</si>
  <si>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</si>
  <si>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</si>
  <si>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</si>
  <si>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</si>
  <si>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</si>
  <si>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</si>
  <si>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</si>
  <si>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</si>
  <si>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</si>
  <si>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</si>
  <si>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</si>
  <si>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</si>
  <si>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</si>
  <si>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</si>
  <si>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</si>
  <si>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</si>
  <si>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</si>
  <si>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</si>
  <si>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</si>
  <si>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</si>
  <si>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</si>
  <si>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</si>
  <si>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</si>
  <si>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</si>
  <si>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</si>
  <si>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</si>
  <si>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</si>
  <si>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</si>
  <si>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</si>
  <si>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</si>
  <si>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</si>
  <si>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</si>
  <si>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</si>
  <si>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</si>
  <si>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</si>
  <si>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</si>
  <si>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</si>
  <si>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</si>
  <si>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</si>
  <si>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</si>
  <si>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</si>
  <si>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</si>
  <si>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</si>
  <si>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</si>
  <si>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</si>
  <si>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</si>
  <si>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</si>
  <si>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</si>
  <si>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</si>
  <si>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</si>
  <si>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</si>
  <si>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</si>
  <si>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</si>
  <si>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</si>
  <si>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</si>
  <si>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</si>
  <si>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</si>
  <si>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</si>
  <si>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</si>
  <si>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</si>
  <si>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</si>
  <si>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</si>
  <si>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</si>
  <si>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</si>
  <si>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</si>
  <si>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</si>
  <si>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</si>
  <si>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</si>
  <si>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</si>
  <si>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</si>
  <si>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</si>
  <si>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</si>
  <si>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</si>
  <si>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</si>
  <si>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</si>
  <si>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</si>
  <si>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</si>
  <si>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</si>
  <si>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</si>
  <si>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</si>
  <si>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</si>
  <si>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</si>
  <si>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</si>
  <si>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</si>
  <si>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</si>
  <si>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</si>
  <si>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</si>
  <si>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</si>
  <si>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</si>
  <si>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</si>
  <si>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</si>
  <si>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</si>
  <si>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</si>
  <si>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</si>
  <si>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</si>
  <si>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</si>
  <si>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</si>
  <si>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</si>
  <si>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</si>
  <si>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</si>
  <si>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</si>
  <si>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</si>
  <si>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</si>
  <si>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</si>
  <si>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</si>
  <si>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</si>
  <si>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</si>
  <si>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</si>
  <si>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</si>
  <si>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</si>
  <si>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</si>
  <si>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</si>
  <si>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</si>
  <si>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</si>
  <si>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</si>
  <si>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</si>
  <si>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</si>
  <si>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</si>
  <si>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</si>
  <si>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</si>
  <si>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</si>
  <si>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</si>
  <si>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</si>
  <si>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</si>
  <si>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</si>
  <si>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</si>
  <si>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</si>
  <si>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</si>
  <si>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</si>
  <si>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</si>
  <si>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</si>
  <si>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</si>
  <si>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</si>
  <si>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</si>
  <si>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</si>
  <si>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</si>
  <si>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</si>
  <si>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</si>
  <si>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</si>
  <si>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</si>
  <si>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</si>
  <si>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</si>
  <si>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</si>
  <si>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</si>
  <si>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</si>
  <si>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</si>
  <si>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</si>
  <si>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</si>
  <si>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</si>
  <si>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</si>
  <si>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</si>
  <si>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</si>
  <si>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</si>
  <si>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</si>
  <si>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</si>
  <si>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</si>
  <si>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</si>
  <si>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</si>
  <si>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</si>
  <si>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</si>
  <si>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</si>
  <si>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</si>
  <si>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</si>
  <si>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</si>
  <si>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</si>
  <si>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</si>
  <si>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</si>
  <si>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</si>
  <si>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</si>
  <si>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</si>
  <si>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</si>
  <si>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</si>
  <si>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</si>
  <si>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</si>
  <si>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</si>
  <si>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</si>
  <si>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</si>
  <si>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</si>
  <si>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</si>
  <si>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</si>
  <si>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</si>
  <si>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</si>
  <si>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</si>
  <si>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</si>
  <si>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</si>
  <si>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</si>
  <si>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</si>
  <si>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</si>
  <si>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</si>
  <si>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</si>
  <si>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</si>
  <si>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</si>
  <si>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</si>
  <si>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</si>
  <si>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</si>
  <si>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</si>
  <si>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</si>
  <si>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</si>
  <si>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</si>
  <si>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</si>
  <si>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</si>
  <si>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</si>
  <si>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</si>
  <si>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</si>
  <si>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</si>
  <si>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</si>
  <si>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</si>
  <si>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</si>
  <si>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</si>
  <si>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</si>
  <si>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</si>
  <si>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</si>
  <si>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</si>
  <si>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</si>
  <si>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</si>
  <si>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</si>
  <si>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</si>
  <si>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</si>
  <si>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</si>
  <si>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</si>
  <si>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</si>
  <si>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</si>
  <si>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</si>
  <si>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</si>
  <si>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</si>
  <si>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</si>
  <si>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</si>
  <si>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</si>
  <si>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</si>
  <si>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</si>
  <si>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</si>
  <si>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</si>
  <si>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</si>
  <si>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</si>
  <si>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</si>
  <si>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</si>
  <si>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</si>
  <si>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</si>
  <si>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</si>
  <si>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</si>
  <si>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</si>
  <si>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</si>
  <si>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</si>
  <si>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</si>
  <si>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</si>
  <si>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</si>
  <si>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</si>
  <si>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</si>
  <si>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</si>
  <si>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</si>
  <si>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</si>
  <si>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</si>
  <si>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</si>
  <si>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</si>
  <si>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</si>
  <si>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</si>
  <si>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</si>
  <si>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</si>
  <si>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</si>
  <si>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</si>
  <si>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</si>
  <si>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</si>
  <si>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</si>
  <si>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</si>
  <si>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</si>
  <si>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</si>
  <si>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</si>
  <si>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</si>
  <si>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</si>
  <si>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</si>
  <si>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</si>
  <si>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</si>
  <si>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</si>
  <si>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</si>
  <si>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</si>
  <si>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</si>
  <si>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</si>
  <si>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</si>
  <si>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</si>
  <si>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</si>
  <si>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</si>
  <si>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</si>
  <si>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</si>
  <si>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</si>
  <si>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</si>
  <si>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</si>
  <si>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</si>
  <si>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</si>
  <si>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</si>
  <si>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</si>
  <si>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</si>
  <si>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</si>
  <si>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</si>
  <si>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</si>
  <si>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</si>
  <si>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</si>
  <si>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</si>
  <si>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</si>
  <si>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</si>
  <si>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</si>
  <si>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</si>
  <si>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</si>
  <si>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</si>
  <si>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</si>
  <si>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</si>
  <si>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</si>
  <si>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</si>
  <si>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</si>
  <si>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</si>
  <si>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</si>
  <si>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</si>
  <si>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</si>
  <si>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</si>
  <si>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</si>
  <si>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</si>
  <si>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</si>
  <si>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</si>
  <si>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</si>
  <si>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</si>
  <si>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</si>
  <si>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</si>
  <si>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</si>
  <si>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</si>
  <si>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</si>
  <si>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</si>
  <si>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</si>
  <si>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</si>
  <si>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</si>
  <si>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</si>
  <si>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</si>
  <si>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</si>
  <si>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</si>
  <si>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</si>
  <si>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</si>
  <si>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</si>
  <si>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</si>
  <si>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</si>
  <si>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</si>
  <si>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</si>
  <si>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</si>
  <si>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</si>
  <si>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</si>
  <si>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</si>
  <si>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</si>
  <si>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</si>
  <si>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</si>
  <si>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</si>
  <si>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</si>
  <si>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</si>
  <si>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</si>
  <si>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</si>
  <si>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</si>
  <si>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</si>
  <si>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</si>
  <si>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</si>
  <si>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</si>
  <si>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</si>
  <si>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</si>
  <si>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</si>
  <si>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</si>
  <si>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</si>
  <si>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</si>
  <si>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</si>
  <si>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</si>
  <si>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</si>
  <si>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</si>
  <si>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</si>
  <si>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</si>
  <si>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</si>
  <si>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</si>
  <si>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</si>
  <si>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</si>
  <si>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</si>
  <si>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</si>
  <si>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</si>
  <si>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</si>
  <si>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</si>
  <si>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</si>
  <si>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</si>
  <si>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</si>
  <si>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</si>
  <si>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</si>
  <si>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</si>
  <si>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</si>
  <si>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</si>
  <si>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</si>
  <si>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</si>
  <si>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</si>
  <si>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</si>
  <si>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</si>
  <si>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</si>
  <si>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</si>
  <si>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</si>
  <si>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</si>
  <si>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</si>
  <si>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</si>
  <si>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</si>
  <si>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</si>
  <si>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</si>
  <si>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</si>
  <si>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</si>
  <si>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</si>
  <si>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</si>
  <si>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</si>
  <si>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</si>
  <si>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</si>
  <si>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</si>
  <si>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</si>
  <si>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</si>
  <si>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</si>
  <si>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</si>
  <si>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</si>
  <si>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</si>
  <si>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</si>
  <si>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</si>
  <si>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</si>
  <si>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</si>
  <si>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</si>
  <si>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</si>
  <si>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</si>
  <si>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</si>
  <si>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</si>
  <si>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</si>
  <si>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</si>
  <si>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</si>
  <si>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</si>
  <si>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</si>
  <si>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</si>
  <si>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</si>
  <si>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</si>
  <si>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</si>
  <si>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</si>
  <si>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</si>
  <si>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</si>
  <si>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</si>
  <si>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</si>
  <si>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</si>
  <si>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</si>
  <si>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</si>
  <si>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</si>
  <si>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</si>
  <si>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</si>
  <si>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</si>
  <si>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</si>
  <si>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</si>
  <si>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</si>
  <si>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</si>
  <si>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</si>
  <si>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</si>
  <si>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</si>
  <si>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</si>
  <si>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</si>
  <si>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</si>
  <si>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</si>
  <si>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</si>
  <si>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</si>
  <si>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</si>
  <si>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</si>
  <si>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</si>
  <si>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</si>
  <si>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</si>
  <si>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</si>
  <si>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</si>
  <si>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</si>
  <si>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</si>
  <si>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</si>
  <si>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</si>
  <si>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</si>
  <si>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</si>
  <si>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</si>
  <si>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</si>
  <si>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</si>
  <si>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</si>
  <si>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</si>
  <si>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</si>
  <si>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</si>
  <si>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</si>
  <si>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</si>
  <si>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</si>
  <si>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</si>
  <si>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</si>
  <si>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</si>
  <si>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</si>
  <si>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</si>
  <si>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</si>
  <si>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</si>
  <si>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</si>
  <si>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</si>
  <si>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</si>
  <si>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</si>
  <si>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</si>
  <si>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</si>
  <si>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</si>
  <si>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</si>
  <si>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</si>
  <si>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</si>
  <si>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</si>
  <si>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</si>
  <si>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</si>
  <si>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</si>
  <si>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</si>
  <si>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</si>
  <si>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</si>
  <si>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</si>
  <si>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</si>
  <si>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</si>
  <si>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</si>
  <si>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</si>
  <si>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</si>
  <si>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</si>
  <si>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</si>
  <si>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</si>
  <si>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</si>
  <si>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</si>
  <si>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</si>
  <si>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</si>
  <si>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</si>
  <si>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</si>
  <si>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</si>
  <si>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</si>
  <si>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</si>
  <si>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</si>
  <si>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</si>
  <si>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</si>
  <si>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</si>
  <si>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</si>
  <si>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</si>
  <si>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</si>
  <si>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</si>
  <si>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</si>
  <si>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</si>
  <si>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</si>
  <si>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</si>
  <si>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</si>
  <si>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</si>
  <si>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</si>
  <si>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</si>
  <si>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</si>
  <si>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</si>
  <si>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</si>
  <si>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</si>
  <si>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</si>
  <si>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</si>
  <si>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</si>
  <si>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</si>
  <si>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</si>
  <si>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</si>
  <si>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</si>
  <si>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</si>
  <si>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</si>
  <si>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</si>
  <si>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</si>
  <si>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</si>
  <si>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</si>
  <si>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</si>
  <si>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</si>
  <si>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</si>
  <si>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</si>
  <si>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</si>
  <si>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</si>
  <si>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</si>
  <si>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</si>
  <si>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</si>
  <si>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</si>
  <si>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</si>
  <si>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</si>
  <si>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</si>
  <si>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</si>
  <si>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</si>
  <si>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</si>
  <si>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</si>
  <si>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</si>
  <si>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</si>
  <si>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</si>
  <si>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</si>
  <si>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</si>
  <si>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</si>
  <si>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</si>
  <si>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</si>
  <si>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</si>
  <si>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</si>
  <si>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</si>
  <si>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</si>
  <si>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</si>
  <si>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</si>
  <si>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</si>
  <si>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</si>
  <si>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</si>
  <si>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</si>
  <si>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</si>
  <si>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</si>
  <si>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</si>
  <si>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</si>
  <si>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</si>
  <si>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</si>
  <si>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</si>
  <si>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</si>
  <si>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</si>
  <si>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</si>
  <si>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</si>
  <si>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</si>
  <si>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</si>
  <si>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</si>
  <si>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</si>
  <si>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</si>
  <si>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</si>
  <si>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</si>
  <si>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</si>
  <si>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</si>
  <si>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</si>
  <si>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</si>
  <si>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</si>
  <si>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</si>
  <si>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</si>
  <si>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</si>
  <si>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</si>
  <si>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</si>
  <si>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</si>
  <si>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</si>
  <si>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</si>
  <si>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</si>
  <si>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</si>
  <si>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</si>
  <si>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</si>
  <si>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</si>
  <si>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</si>
  <si>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</si>
  <si>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</si>
  <si>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</si>
  <si>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</si>
  <si>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</si>
  <si>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</si>
  <si>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</si>
  <si>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</si>
  <si>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</si>
  <si>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</si>
  <si>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</si>
  <si>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</si>
  <si>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</si>
  <si>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</si>
  <si>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</si>
  <si>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</si>
  <si>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</si>
  <si>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</si>
  <si>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</si>
  <si>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</si>
  <si>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</si>
  <si>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</si>
  <si>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</si>
  <si>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</si>
  <si>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</si>
  <si>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</si>
  <si>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</si>
  <si>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</si>
  <si>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</si>
  <si>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</si>
  <si>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</si>
  <si>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</si>
  <si>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</si>
  <si>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</si>
  <si>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</si>
  <si>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</si>
  <si>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</si>
  <si>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</si>
  <si>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</si>
  <si>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</si>
  <si>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</si>
  <si>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</si>
  <si>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</si>
  <si>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</si>
  <si>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</si>
  <si>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</si>
  <si>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</si>
  <si>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</si>
  <si>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</si>
  <si>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</si>
  <si>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</si>
  <si>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</si>
  <si>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</si>
  <si>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</si>
  <si>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</si>
  <si>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</si>
  <si>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</si>
  <si>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</si>
  <si>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</si>
  <si>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</si>
  <si>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</si>
  <si>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</si>
  <si>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</si>
  <si>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</si>
  <si>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</si>
  <si>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</si>
  <si>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</si>
  <si>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</si>
  <si>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</si>
  <si>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</si>
  <si>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</si>
  <si>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</si>
  <si>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</si>
  <si>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</si>
  <si>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</si>
  <si>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</si>
  <si>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</si>
  <si>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</si>
  <si>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</si>
  <si>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</si>
  <si>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</si>
  <si>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</si>
  <si>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</si>
  <si>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</si>
  <si>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</si>
  <si>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</si>
  <si>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</si>
  <si>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</si>
  <si>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</si>
  <si>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</si>
  <si>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</si>
  <si>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</si>
  <si>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</si>
  <si>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</si>
  <si>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</si>
  <si>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</si>
  <si>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</si>
  <si>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</si>
  <si>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</si>
  <si>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</si>
  <si>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</si>
  <si>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</si>
  <si>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</si>
  <si>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</si>
  <si>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</si>
  <si>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</si>
  <si>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</si>
  <si>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</si>
  <si>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</si>
  <si>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</si>
  <si>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</si>
  <si>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</si>
  <si>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</si>
  <si>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</si>
  <si>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</si>
  <si>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</si>
  <si>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</si>
  <si>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</si>
  <si>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</si>
  <si>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</si>
  <si>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</si>
  <si>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</si>
  <si>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</si>
  <si>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</si>
  <si>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</si>
  <si>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</si>
  <si>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</si>
  <si>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</si>
  <si>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</si>
  <si>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</si>
  <si>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</si>
  <si>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</si>
  <si>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</si>
  <si>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</si>
  <si>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</si>
  <si>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</si>
  <si>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</si>
  <si>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</si>
  <si>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</si>
  <si>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</si>
  <si>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</si>
  <si>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</si>
  <si>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</si>
  <si>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</si>
  <si>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</si>
  <si>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</si>
  <si>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</si>
  <si>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</si>
  <si>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</si>
  <si>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</si>
  <si>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</si>
  <si>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</si>
  <si>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</si>
  <si>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</si>
  <si>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</si>
  <si>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</si>
  <si>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</si>
  <si>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</si>
  <si>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</si>
  <si>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</si>
  <si>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</si>
  <si>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</si>
  <si>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</si>
  <si>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</si>
  <si>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</si>
  <si>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</si>
  <si>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</si>
  <si>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</si>
  <si>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</si>
  <si>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</si>
  <si>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</si>
  <si>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</si>
  <si>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</si>
  <si>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</si>
  <si>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</si>
  <si>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</si>
  <si>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</si>
  <si>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</si>
  <si>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</si>
  <si>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</si>
  <si>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</si>
  <si>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</si>
  <si>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</si>
  <si>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</si>
  <si>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</si>
  <si>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</si>
  <si>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</si>
  <si>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</si>
  <si>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</si>
  <si>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</si>
  <si>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</si>
  <si>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</si>
  <si>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</si>
  <si>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</si>
  <si>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</si>
  <si>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</si>
  <si>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</si>
  <si>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</si>
  <si>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</si>
  <si>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</si>
  <si>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</si>
  <si>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</si>
  <si>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</si>
  <si>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</si>
  <si>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</si>
  <si>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</si>
  <si>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</si>
  <si>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</si>
  <si>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</si>
  <si>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</si>
  <si>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</si>
  <si>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</si>
  <si>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</si>
  <si>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</si>
  <si>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</si>
  <si>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</si>
  <si>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</si>
  <si>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</si>
  <si>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</si>
  <si>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</si>
  <si>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</si>
  <si>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</si>
  <si>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</si>
  <si>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</si>
  <si>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</si>
  <si>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</si>
  <si>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</si>
  <si>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</si>
  <si>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</si>
  <si>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</si>
  <si>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</si>
  <si>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</si>
  <si>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</si>
  <si>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</si>
  <si>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</si>
  <si>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</si>
  <si>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</si>
  <si>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</si>
  <si>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</si>
  <si>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</si>
  <si>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</si>
  <si>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</si>
  <si>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</si>
  <si>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</si>
  <si>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</si>
  <si>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</si>
  <si>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</si>
  <si>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</si>
  <si>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</si>
  <si>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</si>
  <si>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</si>
  <si>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</si>
  <si>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</si>
  <si>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</si>
  <si>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</si>
  <si>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</si>
  <si>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</si>
  <si>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</si>
  <si>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</si>
  <si>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</si>
  <si>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</si>
  <si>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</si>
  <si>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</si>
  <si>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</si>
  <si>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</si>
  <si>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</si>
  <si>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</si>
  <si>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</si>
  <si>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</si>
  <si>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</si>
  <si>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</si>
  <si>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</si>
  <si>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</si>
  <si>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</si>
  <si>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</si>
  <si>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</si>
  <si>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</si>
  <si>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</si>
  <si>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</si>
  <si>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</si>
  <si>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</si>
  <si>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</si>
  <si>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</si>
  <si>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</si>
  <si>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</si>
  <si>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</si>
  <si>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</si>
  <si>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</si>
  <si>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</si>
  <si>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</si>
  <si>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</si>
  <si>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</si>
  <si>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</si>
  <si>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</si>
  <si>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</si>
  <si>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</si>
  <si>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</si>
  <si>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</si>
  <si>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</si>
  <si>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</si>
  <si>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</si>
  <si>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</si>
  <si>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</si>
  <si>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</si>
  <si>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</si>
  <si>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</si>
  <si>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</si>
  <si>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</si>
  <si>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</si>
  <si>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</si>
  <si>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</si>
  <si>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</si>
  <si>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</si>
  <si>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</si>
  <si>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</si>
  <si>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</si>
  <si>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</si>
  <si>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</si>
  <si>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</si>
  <si>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</si>
  <si>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</si>
  <si>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</si>
  <si>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</si>
  <si>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</si>
  <si>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</si>
  <si>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</si>
  <si>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</si>
  <si>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</si>
  <si>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</si>
  <si>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</si>
  <si>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</si>
  <si>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</si>
  <si>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</si>
  <si>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</si>
  <si>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</si>
  <si>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</si>
  <si>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</si>
  <si>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</si>
  <si>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</si>
  <si>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</si>
  <si>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</si>
  <si>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</si>
  <si>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</si>
  <si>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</si>
  <si>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</si>
  <si>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</si>
  <si>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</si>
  <si>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</si>
  <si>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</si>
  <si>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</si>
  <si>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</si>
  <si>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</si>
  <si>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</si>
  <si>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</si>
  <si>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</si>
  <si>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</si>
  <si>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</si>
  <si>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</si>
  <si>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</si>
  <si>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</si>
  <si>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</si>
  <si>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</si>
  <si>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</si>
  <si>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</si>
  <si>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</si>
  <si>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</si>
  <si>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</si>
  <si>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</si>
  <si>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</si>
  <si>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</si>
  <si>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</si>
  <si>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</si>
  <si>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</si>
  <si>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</si>
  <si>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</si>
  <si>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</si>
  <si>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</si>
  <si>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</si>
  <si>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</si>
  <si>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</si>
  <si>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</si>
  <si>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</si>
  <si>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</si>
  <si>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</si>
  <si>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</si>
  <si>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</si>
  <si>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</si>
  <si>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</si>
  <si>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</si>
  <si>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</si>
  <si>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</si>
  <si>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</si>
  <si>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</si>
  <si>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</si>
  <si>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</si>
  <si>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</si>
  <si>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</si>
  <si>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</si>
  <si>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</si>
  <si>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</si>
  <si>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</si>
  <si>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</si>
  <si>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</si>
  <si>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</si>
  <si>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</si>
  <si>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</si>
  <si>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</si>
  <si>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</si>
  <si>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</si>
  <si>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</si>
  <si>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</si>
  <si>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</si>
  <si>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</si>
  <si>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</si>
  <si>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</si>
  <si>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</si>
  <si>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</si>
  <si>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</si>
  <si>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</si>
  <si>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</si>
  <si>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</si>
  <si>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</si>
  <si>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</si>
  <si>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</si>
  <si>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</si>
  <si>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</si>
  <si>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</si>
  <si>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</si>
  <si>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</si>
  <si>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</si>
  <si>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</si>
  <si>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</si>
  <si>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</si>
  <si>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</si>
  <si>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</si>
  <si>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</si>
  <si>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</si>
  <si>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</si>
  <si>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</si>
  <si>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</si>
  <si>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</si>
  <si>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</si>
  <si>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</si>
  <si>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</si>
  <si>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</si>
  <si>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</si>
  <si>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</si>
  <si>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</si>
  <si>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</si>
  <si>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</si>
  <si>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</si>
  <si>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</si>
  <si>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</si>
  <si>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</si>
  <si>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</si>
  <si>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</si>
  <si>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</si>
  <si>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</si>
  <si>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</si>
  <si>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</si>
  <si>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</si>
  <si>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</si>
  <si>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</si>
  <si>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</si>
  <si>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</si>
  <si>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</si>
  <si>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</si>
  <si>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</si>
  <si>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</si>
  <si>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</si>
  <si>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</si>
  <si>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</si>
  <si>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</si>
  <si>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</si>
  <si>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</si>
  <si>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</si>
  <si>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</si>
  <si>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</si>
  <si>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</si>
  <si>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</si>
  <si>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</si>
  <si>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</si>
  <si>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</si>
  <si>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</si>
  <si>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</si>
  <si>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</si>
  <si>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</si>
  <si>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</si>
  <si>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</si>
  <si>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</si>
  <si>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</si>
  <si>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</si>
  <si>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</si>
  <si>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</si>
  <si>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</si>
  <si>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</si>
  <si>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</si>
  <si>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</si>
  <si>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</si>
  <si>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</si>
  <si>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</si>
  <si>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</si>
  <si>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</si>
  <si>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</si>
  <si>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</si>
  <si>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</si>
  <si>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</si>
  <si>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</si>
  <si>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</si>
  <si>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</si>
  <si>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</si>
  <si>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</si>
  <si>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</si>
  <si>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</si>
  <si>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</si>
  <si>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</si>
  <si>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</si>
  <si>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</si>
  <si>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</si>
  <si>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</si>
  <si>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</si>
  <si>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</si>
  <si>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</si>
  <si>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</si>
  <si>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</si>
  <si>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</si>
  <si>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</si>
  <si>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</si>
  <si>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</si>
  <si>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</si>
  <si>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</si>
  <si>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</si>
  <si>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</si>
  <si>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</si>
  <si>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</si>
  <si>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</si>
  <si>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</si>
  <si>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</si>
  <si>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</si>
  <si>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</si>
  <si>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</si>
  <si>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</si>
  <si>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</si>
  <si>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</si>
  <si>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</si>
  <si>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</si>
  <si>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</si>
  <si>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</si>
  <si>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</si>
  <si>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</si>
  <si>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</si>
  <si>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</si>
  <si>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</si>
  <si>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</si>
  <si>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</si>
  <si>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</si>
  <si>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</si>
  <si>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</si>
  <si>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</si>
  <si>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</si>
  <si>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</si>
  <si>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</si>
  <si>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</si>
  <si>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</si>
  <si>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</si>
  <si>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</si>
  <si>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</si>
  <si>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</si>
  <si>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</si>
  <si>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</si>
  <si>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</si>
  <si>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</si>
  <si>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</si>
  <si>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</si>
  <si>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</si>
  <si>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</si>
  <si>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</si>
  <si>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</si>
  <si>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</si>
  <si>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</si>
  <si>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</si>
  <si>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</si>
  <si>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</si>
  <si>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</si>
  <si>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</si>
  <si>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</si>
  <si>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</si>
  <si>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</si>
  <si>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</si>
  <si>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</si>
  <si>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</si>
  <si>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</si>
  <si>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</si>
  <si>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</si>
  <si>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</si>
  <si>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</si>
  <si>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</si>
  <si>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</si>
  <si>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</si>
  <si>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</si>
  <si>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</si>
  <si>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</si>
  <si>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</si>
  <si>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</si>
  <si>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</si>
  <si>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</si>
  <si>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</si>
  <si>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</si>
  <si>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</si>
  <si>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</si>
  <si>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</si>
  <si>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</si>
  <si>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</si>
  <si>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</si>
  <si>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</si>
  <si>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</si>
  <si>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</si>
  <si>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</si>
  <si>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</si>
  <si>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</si>
  <si>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</si>
  <si>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</si>
  <si>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</si>
  <si>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</si>
  <si>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</si>
  <si>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</si>
  <si>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</si>
  <si>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</si>
  <si>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</si>
  <si>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</si>
  <si>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</si>
  <si>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</si>
  <si>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</si>
  <si>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</si>
  <si>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</si>
  <si>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</si>
  <si>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</si>
  <si>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</si>
  <si>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</si>
  <si>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</si>
  <si>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</si>
  <si>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</si>
  <si>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</si>
  <si>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</si>
  <si>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</si>
  <si>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</si>
  <si>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</si>
  <si>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</si>
  <si>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</si>
  <si>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</si>
  <si>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</si>
  <si>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</si>
  <si>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</si>
  <si>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</si>
  <si>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</si>
  <si>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</si>
  <si>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</si>
  <si>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</si>
  <si>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</si>
  <si>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</si>
  <si>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</si>
  <si>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</si>
  <si>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</si>
  <si>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</si>
  <si>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</si>
  <si>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</si>
  <si>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</si>
  <si>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</si>
  <si>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</si>
  <si>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</si>
  <si>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</si>
  <si>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</si>
  <si>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</si>
  <si>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</si>
  <si>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</si>
  <si>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</si>
  <si>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</si>
  <si>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</si>
  <si>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</si>
  <si>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</si>
  <si>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</si>
  <si>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</si>
  <si>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</si>
  <si>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</si>
  <si>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</si>
  <si>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</si>
  <si>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</si>
  <si>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</si>
  <si>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</si>
  <si>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</si>
  <si>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</si>
  <si>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</si>
  <si>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</si>
  <si>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</si>
  <si>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</si>
  <si>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</si>
  <si>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</si>
  <si>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</si>
  <si>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</si>
  <si>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</si>
  <si>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</si>
  <si>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</si>
  <si>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</si>
  <si>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</si>
  <si>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</si>
  <si>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</si>
  <si>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</si>
  <si>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</si>
  <si>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</si>
  <si>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</si>
  <si>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</si>
  <si>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</si>
  <si>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</si>
  <si>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</si>
  <si>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</si>
  <si>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</si>
  <si>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</si>
  <si>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</si>
  <si>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</si>
  <si>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</si>
  <si>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</si>
  <si>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</si>
  <si>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</si>
  <si>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</si>
  <si>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</si>
  <si>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</si>
  <si>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</si>
  <si>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</si>
  <si>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</si>
  <si>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</si>
  <si>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</si>
  <si>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</si>
  <si>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</si>
  <si>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</si>
  <si>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</si>
  <si>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</si>
  <si>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</si>
  <si>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</si>
  <si>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</si>
  <si>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</si>
  <si>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</si>
  <si>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</si>
  <si>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</si>
  <si>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</si>
  <si>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</si>
  <si>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</si>
  <si>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</si>
  <si>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</si>
  <si>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</si>
  <si>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</si>
  <si>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</si>
  <si>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</si>
  <si>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</si>
  <si>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</si>
  <si>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</si>
  <si>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</si>
  <si>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</si>
  <si>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</si>
  <si>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</si>
  <si>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</si>
  <si>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</si>
  <si>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</si>
  <si>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</si>
  <si>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</si>
  <si>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</si>
  <si>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</si>
  <si>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</si>
  <si>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</si>
  <si>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</si>
  <si>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</si>
  <si>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</si>
  <si>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</si>
  <si>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</si>
  <si>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</si>
  <si>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</si>
  <si>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</si>
  <si>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</si>
  <si>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</si>
  <si>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</si>
  <si>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</si>
  <si>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</si>
  <si>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</si>
  <si>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</si>
  <si>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</si>
  <si>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</si>
  <si>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</si>
  <si>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</si>
  <si>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</si>
  <si>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</si>
  <si>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</si>
  <si>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</si>
  <si>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</si>
  <si>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</si>
  <si>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</si>
  <si>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</si>
  <si>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</si>
  <si>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</si>
  <si>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</si>
  <si>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</si>
  <si>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</si>
  <si>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</si>
  <si>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</si>
  <si>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</si>
  <si>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</si>
  <si>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</si>
  <si>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</si>
  <si>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</si>
  <si>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</si>
  <si>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</si>
  <si>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</si>
  <si>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</si>
  <si>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</si>
  <si>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</si>
  <si>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</si>
  <si>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</si>
  <si>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</si>
  <si>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</si>
  <si>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</si>
  <si>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</si>
  <si>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</si>
  <si>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</si>
  <si>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</si>
  <si>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</si>
  <si>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</si>
  <si>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</si>
  <si>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</si>
  <si>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</si>
  <si>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</si>
  <si>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</si>
  <si>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</si>
  <si>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</si>
  <si>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</si>
  <si>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</si>
  <si>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</si>
  <si>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</si>
  <si>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</si>
  <si>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</si>
  <si>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</si>
  <si>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</si>
  <si>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</si>
  <si>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</si>
  <si>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</si>
  <si>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</si>
  <si>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</si>
  <si>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</si>
  <si>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</si>
  <si>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</si>
  <si>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</si>
  <si>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</si>
  <si>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</si>
  <si>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</si>
  <si>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</si>
  <si>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</si>
  <si>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</si>
  <si>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</si>
  <si>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</si>
  <si>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</si>
  <si>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</si>
  <si>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</si>
  <si>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</si>
  <si>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</si>
  <si>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</si>
  <si>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</si>
  <si>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</si>
  <si>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</si>
  <si>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</si>
  <si>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</si>
  <si>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</si>
  <si>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</si>
  <si>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</si>
  <si>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</si>
  <si>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</si>
  <si>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</si>
  <si>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</si>
  <si>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</si>
  <si>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</si>
  <si>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</si>
  <si>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</si>
  <si>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</si>
  <si>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</si>
  <si>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</si>
  <si>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</si>
  <si>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</si>
  <si>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</si>
  <si>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</si>
  <si>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</si>
  <si>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</si>
  <si>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</si>
  <si>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</si>
  <si>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</si>
  <si>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</si>
  <si>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</si>
  <si>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</si>
  <si>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</si>
  <si>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</si>
  <si>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</si>
  <si>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</si>
  <si>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</si>
  <si>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</si>
  <si>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</si>
  <si>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</si>
  <si>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</si>
  <si>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</si>
  <si>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</si>
  <si>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</si>
  <si>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</si>
  <si>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</si>
  <si>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</si>
  <si>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</si>
  <si>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</si>
  <si>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</si>
  <si>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</si>
  <si>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</si>
  <si>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</si>
  <si>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</si>
  <si>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</si>
  <si>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</si>
  <si>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</si>
  <si>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</si>
  <si>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</si>
  <si>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</si>
  <si>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</si>
  <si>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</si>
  <si>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</si>
  <si>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</si>
  <si>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</si>
  <si>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</si>
  <si>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</si>
  <si>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</si>
  <si>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</si>
  <si>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</si>
  <si>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</si>
  <si>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</si>
  <si>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</si>
  <si>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</si>
  <si>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</si>
  <si>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</si>
  <si>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</si>
  <si>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</si>
  <si>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</si>
  <si>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</si>
  <si>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</si>
  <si>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</si>
  <si>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</si>
  <si>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</si>
  <si>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</si>
  <si>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</si>
  <si>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</si>
  <si>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</si>
  <si>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</si>
  <si>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</si>
  <si>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</si>
  <si>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</si>
  <si>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</si>
  <si>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</si>
  <si>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</si>
  <si>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</si>
  <si>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</si>
  <si>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</si>
  <si>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</si>
  <si>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</si>
  <si>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</si>
  <si>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</si>
  <si>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</si>
  <si>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</si>
  <si>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</si>
  <si>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</si>
  <si>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</si>
  <si>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</si>
  <si>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</si>
  <si>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</si>
  <si>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</si>
  <si>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</si>
  <si>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</si>
  <si>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</si>
  <si>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</si>
  <si>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</si>
  <si>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</si>
  <si>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</si>
  <si>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</si>
  <si>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</si>
  <si>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</si>
  <si>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</si>
  <si>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</si>
  <si>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</si>
  <si>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</si>
  <si>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</si>
  <si>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</si>
  <si>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</si>
  <si>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</si>
  <si>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</si>
  <si>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</si>
  <si>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</si>
  <si>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</si>
  <si>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</si>
  <si>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</si>
  <si>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</si>
  <si>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</si>
  <si>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</si>
  <si>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</si>
  <si>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</si>
  <si>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</si>
  <si>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</si>
  <si>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</si>
  <si>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</si>
  <si>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</si>
  <si>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</si>
  <si>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</si>
  <si>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</si>
  <si>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</si>
  <si>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</si>
  <si>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</si>
  <si>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</si>
  <si>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</si>
  <si>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</si>
  <si>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</si>
  <si>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</si>
  <si>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</si>
  <si>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</si>
  <si>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</si>
  <si>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</si>
  <si>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</si>
  <si>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</si>
  <si>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</si>
  <si>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</si>
  <si>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</si>
  <si>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</si>
  <si>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</si>
  <si>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</si>
  <si>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</si>
  <si>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</si>
  <si>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</si>
  <si>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</si>
  <si>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</si>
  <si>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</si>
  <si>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</si>
  <si>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</si>
  <si>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</si>
  <si>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</si>
  <si>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</si>
  <si>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</si>
  <si>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</si>
  <si>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</si>
  <si>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</si>
  <si>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</si>
  <si>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</si>
  <si>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</si>
  <si>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</si>
  <si>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</si>
  <si>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</si>
  <si>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</si>
  <si>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</si>
  <si>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</si>
  <si>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</si>
  <si>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</si>
  <si>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</si>
  <si>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</si>
  <si>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</si>
  <si>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</si>
  <si>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</si>
  <si>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</si>
  <si>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</si>
  <si>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</si>
  <si>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</si>
  <si>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</si>
  <si>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</si>
  <si>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</si>
  <si>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</si>
  <si>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</si>
  <si>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</si>
  <si>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</si>
  <si>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</si>
  <si>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</si>
  <si>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</si>
  <si>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</si>
  <si>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</si>
  <si>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</si>
  <si>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</si>
  <si>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</si>
  <si>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</si>
  <si>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</si>
  <si>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</si>
  <si>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</si>
  <si>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</si>
  <si>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</si>
  <si>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</si>
  <si>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</si>
  <si>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</si>
  <si>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</si>
  <si>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</si>
  <si>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</si>
  <si>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</si>
  <si>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</si>
  <si>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</si>
  <si>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</si>
  <si>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</si>
  <si>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</si>
  <si>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</si>
  <si>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</si>
  <si>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</si>
  <si>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</si>
  <si>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</si>
  <si>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</si>
  <si>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</si>
  <si>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</si>
  <si>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</si>
  <si>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</si>
  <si>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</si>
  <si>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</si>
  <si>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</si>
  <si>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</si>
  <si>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</si>
  <si>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</si>
  <si>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</si>
  <si>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</si>
  <si>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</si>
  <si>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</si>
  <si>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</si>
  <si>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</si>
  <si>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</si>
  <si>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</si>
  <si>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</si>
  <si>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</si>
  <si>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</si>
  <si>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</si>
  <si>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</si>
  <si>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</si>
  <si>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</si>
  <si>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</si>
  <si>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</si>
  <si>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</si>
  <si>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</si>
  <si>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</si>
  <si>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</si>
  <si>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</si>
  <si>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</si>
  <si>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</si>
  <si>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</si>
  <si>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</si>
  <si>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</si>
  <si>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</si>
  <si>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</si>
  <si>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</si>
  <si>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</si>
  <si>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</si>
  <si>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</si>
  <si>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</si>
  <si>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</si>
  <si>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</si>
  <si>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</si>
  <si>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</si>
  <si>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</si>
  <si>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</si>
  <si>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</si>
  <si>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</si>
  <si>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</si>
  <si>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</si>
  <si>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</si>
  <si>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</si>
  <si>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</si>
  <si>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</si>
  <si>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</si>
  <si>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</si>
  <si>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</si>
  <si>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</si>
  <si>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</si>
  <si>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</si>
  <si>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</si>
  <si>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</si>
  <si>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</si>
  <si>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</si>
  <si>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</si>
  <si>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</si>
  <si>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</si>
  <si>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</si>
  <si>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</si>
  <si>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</si>
  <si>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</si>
  <si>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</si>
  <si>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</si>
  <si>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</si>
  <si>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</si>
  <si>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</si>
  <si>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</si>
  <si>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</si>
  <si>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</si>
  <si>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</si>
  <si>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</si>
  <si>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</si>
  <si>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</si>
  <si>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</si>
  <si>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</si>
  <si>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</si>
  <si>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</si>
  <si>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</si>
  <si>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</si>
  <si>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</si>
  <si>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</si>
  <si>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</si>
  <si>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</si>
  <si>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</si>
  <si>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</si>
  <si>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</si>
  <si>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</si>
  <si>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</si>
  <si>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</si>
  <si>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</si>
  <si>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</si>
  <si>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</si>
  <si>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</si>
  <si>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</si>
  <si>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</si>
  <si>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</si>
  <si>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</si>
  <si>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</si>
  <si>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</si>
  <si>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</si>
  <si>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</si>
  <si>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</si>
  <si>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</si>
  <si>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</si>
  <si>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</si>
  <si>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</si>
  <si>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</si>
  <si>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</si>
  <si>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</si>
  <si>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</si>
  <si>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</si>
  <si>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</si>
  <si>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</si>
  <si>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</si>
  <si>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</si>
  <si>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</si>
  <si>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</si>
  <si>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</si>
  <si>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</si>
  <si>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</si>
  <si>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</si>
  <si>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</si>
  <si>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</si>
  <si>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</si>
  <si>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</si>
  <si>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</si>
  <si>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</si>
  <si>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</si>
  <si>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</si>
  <si>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</si>
  <si>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</si>
  <si>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</si>
  <si>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</si>
  <si>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</si>
  <si>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</si>
  <si>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</si>
  <si>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</si>
  <si>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</si>
  <si>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</si>
  <si>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</si>
  <si>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</si>
  <si>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</si>
  <si>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</si>
  <si>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</si>
  <si>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</si>
  <si>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</si>
  <si>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</si>
  <si>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</si>
  <si>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</si>
  <si>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</si>
  <si>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</si>
  <si>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</si>
  <si>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</si>
  <si>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</si>
  <si>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</si>
  <si>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</si>
  <si>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</si>
  <si>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</si>
  <si>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</si>
  <si>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</si>
  <si>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</si>
  <si>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</si>
  <si>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</si>
  <si>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</si>
  <si>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</si>
  <si>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</si>
  <si>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</si>
  <si>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</si>
  <si>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</si>
  <si>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</si>
  <si>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</si>
  <si>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</si>
  <si>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</si>
  <si>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</si>
  <si>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</si>
  <si>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</si>
  <si>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</si>
  <si>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</si>
  <si>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</si>
  <si>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</si>
  <si>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</si>
  <si>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</si>
  <si>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</si>
  <si>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</si>
  <si>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</si>
  <si>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</si>
  <si>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</si>
  <si>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</si>
  <si>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</si>
  <si>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</si>
  <si>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</si>
  <si>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</si>
  <si>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</si>
  <si>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</si>
  <si>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</si>
  <si>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</si>
  <si>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</si>
  <si>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</si>
  <si>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</si>
  <si>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</si>
  <si>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</si>
  <si>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</si>
  <si>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</si>
  <si>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</si>
  <si>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</si>
  <si>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</si>
  <si>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</si>
  <si>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</si>
  <si>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</si>
  <si>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</si>
  <si>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</si>
  <si>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</si>
  <si>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</si>
  <si>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</si>
  <si>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</si>
  <si>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</si>
  <si>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</si>
  <si>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</si>
  <si>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</si>
  <si>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</si>
  <si>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</si>
  <si>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</si>
  <si>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</si>
  <si>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</si>
  <si>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</si>
  <si>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</si>
  <si>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</si>
  <si>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</si>
  <si>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</si>
  <si>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</si>
  <si>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</si>
  <si>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</si>
  <si>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</si>
  <si>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</si>
  <si>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</si>
  <si>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</si>
  <si>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</si>
  <si>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</si>
  <si>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</si>
  <si>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</si>
  <si>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</si>
  <si>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</si>
  <si>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</si>
  <si>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</si>
  <si>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</si>
  <si>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</si>
  <si>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</si>
  <si>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</si>
  <si>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</si>
  <si>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</si>
  <si>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</si>
  <si>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</si>
  <si>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</si>
  <si>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</si>
  <si>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</si>
  <si>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</si>
  <si>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</si>
  <si>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</si>
  <si>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</si>
  <si>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</si>
  <si>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</si>
  <si>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</si>
  <si>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</si>
  <si>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</si>
  <si>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</si>
  <si>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</si>
  <si>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</si>
  <si>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</si>
  <si>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</si>
  <si>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</si>
  <si>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</si>
  <si>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</si>
  <si>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</si>
  <si>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</si>
  <si>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</si>
  <si>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</si>
  <si>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</si>
  <si>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</si>
  <si>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</si>
  <si>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</si>
  <si>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</si>
  <si>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</si>
  <si>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</si>
  <si>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</si>
  <si>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</si>
  <si>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</si>
  <si>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</si>
  <si>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</si>
  <si>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</si>
  <si>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</si>
  <si>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</si>
  <si>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</si>
  <si>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</si>
  <si>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</si>
  <si>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</si>
  <si>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</si>
  <si>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</si>
  <si>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</si>
  <si>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</si>
  <si>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</si>
  <si>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</si>
  <si>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</si>
  <si>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</si>
  <si>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</si>
  <si>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</si>
  <si>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</si>
  <si>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</si>
  <si>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</si>
  <si>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</si>
  <si>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</si>
  <si>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</si>
  <si>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</si>
  <si>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</si>
  <si>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</si>
  <si>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</si>
  <si>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</si>
  <si>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</si>
  <si>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</si>
  <si>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</si>
  <si>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</si>
  <si>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</si>
  <si>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</si>
  <si>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</si>
  <si>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</si>
  <si>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</si>
  <si>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</si>
  <si>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</si>
  <si>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</si>
  <si>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</si>
  <si>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</si>
  <si>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</si>
  <si>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</si>
  <si>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</si>
  <si>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</si>
  <si>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</si>
  <si>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</si>
  <si>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</si>
  <si>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</si>
  <si>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</si>
  <si>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</si>
  <si>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</si>
  <si>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</si>
  <si>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</si>
  <si>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</si>
  <si>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</si>
  <si>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</si>
  <si>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</si>
  <si>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</si>
  <si>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</si>
  <si>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</si>
  <si>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</si>
  <si>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</si>
  <si>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</si>
  <si>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</si>
  <si>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</si>
  <si>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</si>
  <si>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</si>
  <si>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</si>
  <si>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</si>
  <si>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</si>
  <si>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</si>
  <si>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</si>
  <si>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</si>
  <si>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</si>
  <si>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</si>
  <si>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</si>
  <si>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</si>
  <si>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</si>
  <si>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</si>
  <si>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</si>
  <si>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</si>
  <si>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</si>
  <si>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</si>
  <si>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</si>
  <si>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</si>
  <si>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</si>
  <si>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</si>
  <si>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</si>
  <si>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</si>
  <si>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</si>
  <si>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</si>
  <si>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</si>
  <si>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</si>
  <si>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</si>
  <si>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</si>
  <si>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</si>
  <si>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</si>
  <si>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</si>
  <si>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</si>
  <si>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</si>
  <si>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</si>
  <si>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</si>
  <si>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</si>
  <si>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</si>
  <si>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</si>
  <si>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</si>
  <si>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</si>
  <si>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</si>
  <si>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</si>
  <si>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</si>
  <si>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</si>
  <si>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</si>
  <si>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</si>
  <si>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</si>
  <si>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</si>
  <si>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</si>
  <si>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</si>
  <si>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</si>
  <si>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</si>
  <si>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</si>
  <si>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</si>
  <si>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</si>
  <si>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</si>
  <si>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</si>
  <si>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</si>
  <si>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</si>
  <si>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</si>
  <si>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</si>
  <si>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</si>
  <si>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</si>
  <si>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</si>
  <si>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</si>
  <si>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</si>
  <si>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</si>
  <si>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</si>
  <si>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</si>
  <si>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</si>
  <si>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</si>
  <si>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</si>
  <si>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</si>
  <si>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</si>
  <si>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</si>
  <si>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</si>
  <si>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</si>
  <si>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</si>
  <si>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</si>
  <si>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</si>
  <si>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</si>
  <si>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</si>
  <si>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</si>
  <si>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</si>
  <si>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</si>
  <si>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</si>
  <si>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</si>
  <si>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</si>
  <si>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</si>
  <si>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</si>
  <si>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</si>
  <si>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</si>
  <si>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</si>
  <si>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</si>
  <si>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</si>
  <si>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</si>
  <si>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</si>
  <si>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</si>
  <si>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</si>
  <si>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</si>
  <si>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</si>
  <si>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</si>
  <si>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</si>
  <si>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</si>
  <si>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</si>
  <si>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</si>
  <si>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</si>
  <si>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</si>
  <si>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</si>
  <si>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</si>
  <si>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</si>
  <si>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</si>
  <si>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</si>
  <si>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</si>
  <si>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</si>
  <si>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</si>
  <si>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</si>
  <si>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</si>
  <si>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</si>
  <si>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</si>
  <si>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</si>
  <si>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</si>
  <si>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</si>
  <si>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</si>
  <si>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</si>
  <si>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</si>
  <si>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</si>
  <si>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</si>
  <si>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</si>
  <si>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</si>
  <si>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</si>
  <si>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</si>
  <si>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</si>
  <si>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</si>
  <si>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</si>
  <si>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</si>
  <si>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</si>
  <si>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</si>
  <si>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</si>
  <si>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</si>
  <si>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</si>
  <si>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</si>
  <si>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</si>
  <si>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</si>
  <si>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</si>
  <si>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</si>
  <si>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</si>
  <si>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</si>
  <si>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</si>
  <si>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</si>
  <si>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</si>
  <si>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</si>
  <si>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</si>
  <si>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</si>
  <si>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</si>
  <si>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</si>
  <si>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</si>
  <si>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</si>
  <si>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</si>
  <si>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</si>
  <si>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</si>
  <si>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</si>
  <si>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</si>
  <si>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</si>
  <si>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</si>
  <si>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</si>
  <si>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</si>
  <si>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</si>
  <si>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</si>
  <si>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</si>
  <si>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</si>
  <si>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</si>
  <si>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</si>
  <si>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</si>
  <si>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</si>
  <si>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</si>
  <si>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</si>
  <si>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</si>
  <si>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</si>
  <si>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</si>
  <si>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</si>
  <si>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</si>
  <si>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</si>
  <si>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</si>
  <si>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</si>
  <si>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</si>
  <si>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</si>
  <si>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</si>
  <si>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</si>
  <si>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</si>
  <si>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</si>
  <si>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</si>
  <si>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</si>
  <si>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</si>
  <si>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</si>
  <si>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</si>
  <si>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</si>
  <si>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</si>
  <si>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</si>
  <si>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</si>
  <si>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</si>
  <si>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</si>
  <si>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</si>
  <si>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</si>
  <si>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</si>
  <si>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</si>
  <si>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</si>
  <si>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</si>
  <si>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</si>
  <si>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</si>
  <si>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</si>
  <si>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</si>
  <si>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</si>
  <si>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</si>
  <si>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</si>
  <si>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</si>
  <si>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</si>
  <si>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</si>
  <si>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</si>
  <si>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</si>
  <si>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</si>
  <si>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</si>
  <si>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</si>
  <si>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</si>
  <si>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</si>
  <si>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</si>
  <si>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</si>
  <si>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</si>
  <si>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</si>
  <si>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</si>
  <si>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</si>
  <si>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</si>
  <si>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</si>
  <si>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</si>
  <si>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</si>
  <si>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</si>
  <si>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</si>
  <si>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</si>
  <si>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</si>
  <si>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</si>
  <si>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</si>
  <si>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</si>
  <si>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</si>
  <si>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</si>
  <si>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</si>
  <si>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</si>
  <si>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</si>
  <si>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</si>
  <si>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</si>
  <si>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</si>
  <si>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</si>
  <si>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</si>
  <si>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</si>
  <si>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</si>
  <si>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</si>
  <si>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</si>
  <si>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</si>
  <si>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</si>
  <si>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</si>
  <si>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</si>
  <si>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</si>
  <si>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</si>
  <si>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</si>
  <si>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</si>
  <si>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</si>
  <si>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</si>
  <si>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</si>
  <si>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</si>
  <si>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</si>
  <si>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</si>
  <si>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</si>
  <si>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</si>
  <si>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</si>
  <si>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</si>
  <si>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</si>
  <si>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</si>
  <si>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</si>
  <si>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</si>
  <si>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</si>
  <si>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</si>
  <si>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</si>
  <si>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</si>
  <si>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</si>
  <si>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</si>
  <si>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</si>
  <si>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</si>
  <si>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</si>
  <si>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</si>
  <si>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</si>
  <si>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</si>
  <si>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</si>
  <si>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</si>
  <si>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</si>
  <si>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</si>
  <si>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</si>
  <si>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</si>
  <si>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</si>
  <si>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</si>
  <si>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</si>
  <si>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</si>
  <si>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</si>
  <si>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</si>
  <si>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</si>
  <si>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</si>
  <si>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</si>
  <si>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</si>
  <si>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</si>
  <si>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</si>
  <si>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</si>
  <si>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</si>
  <si>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</si>
  <si>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</si>
  <si>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</si>
  <si>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</si>
  <si>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</si>
  <si>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</si>
  <si>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</si>
  <si>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</si>
  <si>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</si>
  <si>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</si>
  <si>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</si>
  <si>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</si>
  <si>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</si>
  <si>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</si>
  <si>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</si>
  <si>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</si>
  <si>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</si>
  <si>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</si>
  <si>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</si>
  <si>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</si>
  <si>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</si>
  <si>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</si>
  <si>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</si>
  <si>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</si>
  <si>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</si>
  <si>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</si>
  <si>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</si>
  <si>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</si>
  <si>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</si>
  <si>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</si>
  <si>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</si>
  <si>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</si>
  <si>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</si>
  <si>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</si>
  <si>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</si>
  <si>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</si>
  <si>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</si>
  <si>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</si>
  <si>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</si>
  <si>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</si>
  <si>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</si>
  <si>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</si>
  <si>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</si>
  <si>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</si>
  <si>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</si>
  <si>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</si>
  <si>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</si>
  <si>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</si>
  <si>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</si>
  <si>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</si>
  <si>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</si>
  <si>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</si>
  <si>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</si>
  <si>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</si>
  <si>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</si>
  <si>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</si>
  <si>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</si>
  <si>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</si>
  <si>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</si>
  <si>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</si>
  <si>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</si>
  <si>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</si>
  <si>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</si>
  <si>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</si>
  <si>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</si>
  <si>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</si>
  <si>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</si>
  <si>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</si>
  <si>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</si>
  <si>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</si>
  <si>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</si>
  <si>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</si>
  <si>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</si>
  <si>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</si>
  <si>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</si>
  <si>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</si>
  <si>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</si>
  <si>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</si>
  <si>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</si>
  <si>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</si>
  <si>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</si>
  <si>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</si>
  <si>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</si>
  <si>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</si>
  <si>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</si>
  <si>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</si>
  <si>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</si>
  <si>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</si>
  <si>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</si>
  <si>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</si>
  <si>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</si>
  <si>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</si>
  <si>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</si>
  <si>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</si>
  <si>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</si>
  <si>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</si>
  <si>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</si>
  <si>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</si>
  <si>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</si>
  <si>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</si>
  <si>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</si>
  <si>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</si>
  <si>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</si>
  <si>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</si>
  <si>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</si>
  <si>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</si>
  <si>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</si>
  <si>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</si>
  <si>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</si>
  <si>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</si>
  <si>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</si>
  <si>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</si>
  <si>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</si>
  <si>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</si>
  <si>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</si>
  <si>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</si>
  <si>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</si>
  <si>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</si>
  <si>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</si>
  <si>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</si>
  <si>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</si>
  <si>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</si>
  <si>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</si>
  <si>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</si>
  <si>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</si>
  <si>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</si>
  <si>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</si>
  <si>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</si>
  <si>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</si>
  <si>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</si>
  <si>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</si>
  <si>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</si>
  <si>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</si>
  <si>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</si>
  <si>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</si>
  <si>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</si>
  <si>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</si>
  <si>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</si>
  <si>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</si>
  <si>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</si>
  <si>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</si>
  <si>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</si>
  <si>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</si>
  <si>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</si>
  <si>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</si>
  <si>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</si>
  <si>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</si>
  <si>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</si>
  <si>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</si>
  <si>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</si>
  <si>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</si>
  <si>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</si>
  <si>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</si>
  <si>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</si>
  <si>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</si>
  <si>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</si>
  <si>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</si>
  <si>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</si>
  <si>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</si>
  <si>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</si>
  <si>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</si>
  <si>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</si>
  <si>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</si>
  <si>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</si>
  <si>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</si>
  <si>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</si>
  <si>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</si>
  <si>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</si>
  <si>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</si>
  <si>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</si>
  <si>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</si>
  <si>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</si>
  <si>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</si>
  <si>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</si>
  <si>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</si>
  <si>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</si>
  <si>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</si>
  <si>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</si>
  <si>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</si>
  <si>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</si>
  <si>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</si>
  <si>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</si>
  <si>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</si>
  <si>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</si>
  <si>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</si>
  <si>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</si>
  <si>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</si>
  <si>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</si>
  <si>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</si>
  <si>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</si>
  <si>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</si>
  <si>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</si>
  <si>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</si>
  <si>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</si>
  <si>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</si>
  <si>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</si>
  <si>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</si>
  <si>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</si>
  <si>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</si>
  <si>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</si>
  <si>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</si>
  <si>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</si>
  <si>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</si>
  <si>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</si>
  <si>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</si>
  <si>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</si>
  <si>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</si>
  <si>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</si>
  <si>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</si>
  <si>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</si>
  <si>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</si>
  <si>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</si>
  <si>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</si>
  <si>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</si>
  <si>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</si>
  <si>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</si>
  <si>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</si>
  <si>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</si>
  <si>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</si>
  <si>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</si>
  <si>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</si>
  <si>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</si>
  <si>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</si>
  <si>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</si>
  <si>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</si>
  <si>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</si>
  <si>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</si>
  <si>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</si>
  <si>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</si>
  <si>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</si>
  <si>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</si>
  <si>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</si>
  <si>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</si>
  <si>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</si>
  <si>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</si>
  <si>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</si>
  <si>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</si>
  <si>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</si>
  <si>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</si>
  <si>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</si>
  <si>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</si>
  <si>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</si>
  <si>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</si>
  <si>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</si>
  <si>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</si>
  <si>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</si>
  <si>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</si>
  <si>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</si>
  <si>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</si>
  <si>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</si>
  <si>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</si>
  <si>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</si>
  <si>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</si>
  <si>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</si>
  <si>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</si>
  <si>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</si>
  <si>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</si>
  <si>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</si>
  <si>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</si>
  <si>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</si>
  <si>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</si>
  <si>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</si>
  <si>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</si>
  <si>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</si>
  <si>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</si>
  <si>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</si>
  <si>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</si>
  <si>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</si>
  <si>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</si>
  <si>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</si>
  <si>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</si>
  <si>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</si>
  <si>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</si>
  <si>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</si>
  <si>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</si>
  <si>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</si>
  <si>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</si>
  <si>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</si>
  <si>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</si>
  <si>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</si>
  <si>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</si>
  <si>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</si>
  <si>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</si>
  <si>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</si>
  <si>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</si>
  <si>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</si>
  <si>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</si>
  <si>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</si>
  <si>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</si>
  <si>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</si>
  <si>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</si>
  <si>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</si>
  <si>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</si>
  <si>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</si>
  <si>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</si>
  <si>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</si>
  <si>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</si>
  <si>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</si>
  <si>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</si>
  <si>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</si>
  <si>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</si>
  <si>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</si>
  <si>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</si>
  <si>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</si>
  <si>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</si>
  <si>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</si>
  <si>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</si>
  <si>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</si>
  <si>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</si>
  <si>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</si>
  <si>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</si>
  <si>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</si>
  <si>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</si>
  <si>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</si>
  <si>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</si>
  <si>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</si>
  <si>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</si>
  <si>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</si>
  <si>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</si>
  <si>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</si>
  <si>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</si>
  <si>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</si>
  <si>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</si>
  <si>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</si>
  <si>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</si>
  <si>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</si>
  <si>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</si>
  <si>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</si>
  <si>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</si>
  <si>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</si>
  <si>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</si>
  <si>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</si>
  <si>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</si>
  <si>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</si>
  <si>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</si>
  <si>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</si>
  <si>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</si>
  <si>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</si>
  <si>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</si>
  <si>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</si>
  <si>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</si>
  <si>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</si>
  <si>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</si>
  <si>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</si>
  <si>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</si>
  <si>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</si>
  <si>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</si>
  <si>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</si>
  <si>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</si>
  <si>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</si>
  <si>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</si>
  <si>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</si>
  <si>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</si>
  <si>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</si>
  <si>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</si>
  <si>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</si>
  <si>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</si>
  <si>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</si>
  <si>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</si>
  <si>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</si>
  <si>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</si>
  <si>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</si>
  <si>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</si>
  <si>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</si>
  <si>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</si>
  <si>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</si>
  <si>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</si>
  <si>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</si>
  <si>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</si>
  <si>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</si>
  <si>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</si>
  <si>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</si>
  <si>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</si>
  <si>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</si>
  <si>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</si>
  <si>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</si>
  <si>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</si>
  <si>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</si>
  <si>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</si>
  <si>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</si>
  <si>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</si>
  <si>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</si>
  <si>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</si>
  <si>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</si>
  <si>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</si>
  <si>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</si>
  <si>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</si>
  <si>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</si>
  <si>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</si>
  <si>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</si>
  <si>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</si>
  <si>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</si>
  <si>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</si>
  <si>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</si>
  <si>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</si>
  <si>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</si>
  <si>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</si>
  <si>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</si>
  <si>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</si>
  <si>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</si>
  <si>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</si>
  <si>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</si>
  <si>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</si>
  <si>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</si>
  <si>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</si>
  <si>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</si>
  <si>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</si>
  <si>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</si>
  <si>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</si>
  <si>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</si>
  <si>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</si>
  <si>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</si>
  <si>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</si>
  <si>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</si>
  <si>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</si>
  <si>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</si>
  <si>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</si>
  <si>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</si>
  <si>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</si>
  <si>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</si>
  <si>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</si>
  <si>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</si>
  <si>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</si>
  <si>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</si>
  <si>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</si>
  <si>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</si>
  <si>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</si>
  <si>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</si>
  <si>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</si>
  <si>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</si>
  <si>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</si>
  <si>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</si>
  <si>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</si>
  <si>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</si>
  <si>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</si>
  <si>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</si>
  <si>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</si>
  <si>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</si>
  <si>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</si>
  <si>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</si>
  <si>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</si>
  <si>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</si>
  <si>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</si>
  <si>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</si>
  <si>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</si>
  <si>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</si>
  <si>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</si>
  <si>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</si>
  <si>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</si>
  <si>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</si>
  <si>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</si>
  <si>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</si>
  <si>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</si>
  <si>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</si>
  <si>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</si>
  <si>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</si>
  <si>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</si>
  <si>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</si>
  <si>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</si>
  <si>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</si>
  <si>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</si>
  <si>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</si>
  <si>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</si>
  <si>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</si>
  <si>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</si>
  <si>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</si>
  <si>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</si>
  <si>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</si>
  <si>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</si>
  <si>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</si>
  <si>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</si>
  <si>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</si>
  <si>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</si>
  <si>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</si>
  <si>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</si>
  <si>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</si>
  <si>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</si>
  <si>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</si>
  <si>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</si>
  <si>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</si>
  <si>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</si>
  <si>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</si>
  <si>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</si>
  <si>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</si>
  <si>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</si>
  <si>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</si>
  <si>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</si>
  <si>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</si>
  <si>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</si>
  <si>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</si>
  <si>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</si>
  <si>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</si>
  <si>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</si>
  <si>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</si>
  <si>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</si>
  <si>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</si>
  <si>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</si>
  <si>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</si>
  <si>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</si>
  <si>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</si>
  <si>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</si>
  <si>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</si>
  <si>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</si>
  <si>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</si>
  <si>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</si>
  <si>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</si>
  <si>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</si>
  <si>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</si>
  <si>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</si>
  <si>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</si>
  <si>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</si>
  <si>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</si>
  <si>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</si>
  <si>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</si>
  <si>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</si>
  <si>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</si>
  <si>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</si>
  <si>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</si>
  <si>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</si>
  <si>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</si>
  <si>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</si>
  <si>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</si>
  <si>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</si>
  <si>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</si>
  <si>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</si>
  <si>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</si>
  <si>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</si>
  <si>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</si>
  <si>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</si>
  <si>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</si>
  <si>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</si>
  <si>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</si>
  <si>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</si>
  <si>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</si>
  <si>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</si>
  <si>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</si>
  <si>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</si>
  <si>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</si>
  <si>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</si>
  <si>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</si>
  <si>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</si>
  <si>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</si>
  <si>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</si>
  <si>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</si>
  <si>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</si>
  <si>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</si>
  <si>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</si>
  <si>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</si>
  <si>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</si>
  <si>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</si>
  <si>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</si>
  <si>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</si>
  <si>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</si>
  <si>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</si>
  <si>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</si>
  <si>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</si>
  <si>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</si>
  <si>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</si>
  <si>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</si>
  <si>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</si>
  <si>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</si>
  <si>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</si>
  <si>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</si>
  <si>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</si>
  <si>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</si>
  <si>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</si>
  <si>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</si>
  <si>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</si>
  <si>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</si>
  <si>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</si>
  <si>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</si>
  <si>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</si>
  <si>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</si>
  <si>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</si>
  <si>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</si>
  <si>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</si>
  <si>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</si>
  <si>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</si>
  <si>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</si>
  <si>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</si>
  <si>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</si>
  <si>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</si>
  <si>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</si>
  <si>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</si>
  <si>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</si>
  <si>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</si>
  <si>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</si>
  <si>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</si>
  <si>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</si>
  <si>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</si>
  <si>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</si>
  <si>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</si>
  <si>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</si>
  <si>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</si>
  <si>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</si>
  <si>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</si>
  <si>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</si>
  <si>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</si>
  <si>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</si>
  <si>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</si>
  <si>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</si>
  <si>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</si>
  <si>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</si>
  <si>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</si>
  <si>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</si>
  <si>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</si>
  <si>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</si>
  <si>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</si>
  <si>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</si>
  <si>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</si>
  <si>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</si>
  <si>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</si>
  <si>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</si>
  <si>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</si>
  <si>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</si>
  <si>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</si>
  <si>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</si>
  <si>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</si>
  <si>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</si>
  <si>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</si>
  <si>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</si>
  <si>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</si>
  <si>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</si>
  <si>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</si>
  <si>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</si>
  <si>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</si>
  <si>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</si>
  <si>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</si>
  <si>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</si>
  <si>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</si>
  <si>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</si>
  <si>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</si>
  <si>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</si>
  <si>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</si>
  <si>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</si>
  <si>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</si>
  <si>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</si>
  <si>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</si>
  <si>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</si>
  <si>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</si>
  <si>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</si>
  <si>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</si>
  <si>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</si>
  <si>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</si>
  <si>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</si>
  <si>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</si>
  <si>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</si>
  <si>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</si>
  <si>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</si>
  <si>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</si>
  <si>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</si>
  <si>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</si>
  <si>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</si>
  <si>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</si>
  <si>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</si>
  <si>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</si>
  <si>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</si>
  <si>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</si>
  <si>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</si>
  <si>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</si>
  <si>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</si>
  <si>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</si>
  <si>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</si>
  <si>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</si>
  <si>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</si>
  <si>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</si>
  <si>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</si>
  <si>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</si>
  <si>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</si>
  <si>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</si>
  <si>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</si>
  <si>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</si>
  <si>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</si>
  <si>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</si>
  <si>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</si>
  <si>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</si>
  <si>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</si>
  <si>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</si>
  <si>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</si>
  <si>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</si>
  <si>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</si>
  <si>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</si>
  <si>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</si>
  <si>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</si>
  <si>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</si>
  <si>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</si>
  <si>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</si>
  <si>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</si>
  <si>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</si>
  <si>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</si>
  <si>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</si>
  <si>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</si>
  <si>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</si>
  <si>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</si>
  <si>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</si>
  <si>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</si>
  <si>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</si>
  <si>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</si>
  <si>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</si>
  <si>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</si>
  <si>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</si>
  <si>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</si>
  <si>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</si>
  <si>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</si>
  <si>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</si>
  <si>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</si>
  <si>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</si>
  <si>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</si>
  <si>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</si>
  <si>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</si>
  <si>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</si>
  <si>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</si>
  <si>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</si>
  <si>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</si>
  <si>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</si>
  <si>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</si>
  <si>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</si>
  <si>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</si>
  <si>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</si>
  <si>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</si>
  <si>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</si>
  <si>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</si>
  <si>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</si>
  <si>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</si>
  <si>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</si>
  <si>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</si>
  <si>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</si>
  <si>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</si>
  <si>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</si>
  <si>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</si>
  <si>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</si>
  <si>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</si>
  <si>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</si>
  <si>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</si>
  <si>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</si>
  <si>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</si>
  <si>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</si>
  <si>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</si>
  <si>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</si>
  <si>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</si>
  <si>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</si>
  <si>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</si>
  <si>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</si>
  <si>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</si>
  <si>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</si>
  <si>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</si>
  <si>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</si>
  <si>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</si>
  <si>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</si>
  <si>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</si>
  <si>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</si>
  <si>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</si>
  <si>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</si>
  <si>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</si>
  <si>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</si>
  <si>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</si>
  <si>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</si>
  <si>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</si>
  <si>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</si>
  <si>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</si>
  <si>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</si>
  <si>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</si>
  <si>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</si>
  <si>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</si>
  <si>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</si>
  <si>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</si>
  <si>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</si>
  <si>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</si>
  <si>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</si>
  <si>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</si>
  <si>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</si>
  <si>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</si>
  <si>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</si>
  <si>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</si>
  <si>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</si>
  <si>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</si>
  <si>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</si>
  <si>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</si>
  <si>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</si>
  <si>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</si>
  <si>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</si>
  <si>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</si>
  <si>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</si>
  <si>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</si>
  <si>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</si>
  <si>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</si>
  <si>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</si>
  <si>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</si>
  <si>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</si>
  <si>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</si>
  <si>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</si>
  <si>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</si>
  <si>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</si>
  <si>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</si>
  <si>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</si>
  <si>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</si>
  <si>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</si>
  <si>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</si>
  <si>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</si>
  <si>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</si>
  <si>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</si>
  <si>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</si>
  <si>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</si>
  <si>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</si>
  <si>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</si>
  <si>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</si>
  <si>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</si>
  <si>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</si>
  <si>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</si>
  <si>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</si>
  <si>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</si>
  <si>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</si>
  <si>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</si>
  <si>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</si>
  <si>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</si>
  <si>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</si>
  <si>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</si>
  <si>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</si>
  <si>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</si>
  <si>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</si>
  <si>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</si>
  <si>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</si>
  <si>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</si>
  <si>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</si>
  <si>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</si>
  <si>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</si>
  <si>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</si>
  <si>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</si>
  <si>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</si>
  <si>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</si>
  <si>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</si>
  <si>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</si>
  <si>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</si>
  <si>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</si>
  <si>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</si>
  <si>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</si>
  <si>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</si>
  <si>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</si>
  <si>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</si>
  <si>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</si>
  <si>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</si>
  <si>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</si>
  <si>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</si>
  <si>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</si>
  <si>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</si>
  <si>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</si>
  <si>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</si>
  <si>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</si>
  <si>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</si>
  <si>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</si>
  <si>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</si>
  <si>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</si>
  <si>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</si>
  <si>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</si>
  <si>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</si>
  <si>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</si>
  <si>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</si>
  <si>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</si>
  <si>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</si>
  <si>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</si>
  <si>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</si>
  <si>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</si>
  <si>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</si>
  <si>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</si>
  <si>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</si>
  <si>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</si>
  <si>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</si>
  <si>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</si>
  <si>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</si>
  <si>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</si>
  <si>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</si>
  <si>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</si>
  <si>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</si>
  <si>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</si>
  <si>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</si>
  <si>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</si>
  <si>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</si>
  <si>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</si>
  <si>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</si>
  <si>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</si>
  <si>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</si>
  <si>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</si>
  <si>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</si>
  <si>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</si>
  <si>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</si>
  <si>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</si>
  <si>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</si>
  <si>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</si>
  <si>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</si>
  <si>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</si>
  <si>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</si>
  <si>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</si>
  <si>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</si>
  <si>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</si>
  <si>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</si>
  <si>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</si>
  <si>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</si>
  <si>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</si>
  <si>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</si>
  <si>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</si>
  <si>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</si>
  <si>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</si>
  <si>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</si>
  <si>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</si>
  <si>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</si>
  <si>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</si>
  <si>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</si>
  <si>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</si>
  <si>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</si>
  <si>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</si>
  <si>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</si>
  <si>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</si>
  <si>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</si>
  <si>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</si>
  <si>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</si>
  <si>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</si>
  <si>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</si>
  <si>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</si>
  <si>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</si>
  <si>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</si>
  <si>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</si>
  <si>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</si>
  <si>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</si>
  <si>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</si>
  <si>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</si>
  <si>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</si>
  <si>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</si>
  <si>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</si>
  <si>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</si>
  <si>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</si>
  <si>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</si>
  <si>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</si>
  <si>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</si>
  <si>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</si>
  <si>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</si>
  <si>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</si>
  <si>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</si>
  <si>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</si>
  <si>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</si>
  <si>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</si>
  <si>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</si>
  <si>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</si>
  <si>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</si>
  <si>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</si>
  <si>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</si>
  <si>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</si>
  <si>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</si>
  <si>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</si>
  <si>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</si>
  <si>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</si>
  <si>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</si>
  <si>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</si>
  <si>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</si>
  <si>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</si>
  <si>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</si>
  <si>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</si>
  <si>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</si>
  <si>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</si>
  <si>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</si>
  <si>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</si>
  <si>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</si>
  <si>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</si>
  <si>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</si>
  <si>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</si>
  <si>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</si>
  <si>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</si>
  <si>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</si>
  <si>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</si>
  <si>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</si>
  <si>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</si>
  <si>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</si>
  <si>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</si>
  <si>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</si>
  <si>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</si>
  <si>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</si>
  <si>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</si>
  <si>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</si>
  <si>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</si>
  <si>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</si>
  <si>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</si>
  <si>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</si>
  <si>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</si>
  <si>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</si>
  <si>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</si>
  <si>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</si>
  <si>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</si>
  <si>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</si>
  <si>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</si>
  <si>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</si>
  <si>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</si>
  <si>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</si>
  <si>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</si>
  <si>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</si>
  <si>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</si>
  <si>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</si>
  <si>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</si>
  <si>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</si>
  <si>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</si>
  <si>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</si>
  <si>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</si>
  <si>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</si>
  <si>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</si>
  <si>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</si>
  <si>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</si>
  <si>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</si>
  <si>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</si>
  <si>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</si>
  <si>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</si>
  <si>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</si>
  <si>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</si>
  <si>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</si>
  <si>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</si>
  <si>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</si>
  <si>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</si>
  <si>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</si>
  <si>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</si>
  <si>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</si>
  <si>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</si>
  <si>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</si>
  <si>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</si>
  <si>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</si>
  <si>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</si>
  <si>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</si>
  <si>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</si>
  <si>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</si>
  <si>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</si>
  <si>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</si>
  <si>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</si>
  <si>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</si>
  <si>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</si>
  <si>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</si>
  <si>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</si>
  <si>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</si>
  <si>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</si>
  <si>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</si>
  <si>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</si>
  <si>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</si>
  <si>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</si>
  <si>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</si>
  <si>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</si>
  <si>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</si>
  <si>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</si>
  <si>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</si>
  <si>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</si>
  <si>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</si>
  <si>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</si>
  <si>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</si>
  <si>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</si>
  <si>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</si>
  <si>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</si>
  <si>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</si>
  <si>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</si>
  <si>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</si>
  <si>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</si>
  <si>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</si>
  <si>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</si>
  <si>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</si>
  <si>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</si>
  <si>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</si>
  <si>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</si>
  <si>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</si>
  <si>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</si>
  <si>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</si>
  <si>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</si>
  <si>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</si>
  <si>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</si>
  <si>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</si>
  <si>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</si>
  <si>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</si>
  <si>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</si>
  <si>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</si>
  <si>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</si>
  <si>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</si>
  <si>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</si>
  <si>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</si>
  <si>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</si>
  <si>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</si>
  <si>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</si>
  <si>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</si>
  <si>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</si>
  <si>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</si>
  <si>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</si>
  <si>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</si>
  <si>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</si>
  <si>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</si>
  <si>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</si>
  <si>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</si>
  <si>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</si>
  <si>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</si>
  <si>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</si>
  <si>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</si>
  <si>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</si>
  <si>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</si>
  <si>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</si>
  <si>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</si>
  <si>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</si>
  <si>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</si>
  <si>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</si>
  <si>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</si>
  <si>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</si>
  <si>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</si>
  <si>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</si>
  <si>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</si>
  <si>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</si>
  <si>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</si>
  <si>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</si>
  <si>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</si>
  <si>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</si>
  <si>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</si>
  <si>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</si>
  <si>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</si>
  <si>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</si>
  <si>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</si>
  <si>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</si>
  <si>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</si>
  <si>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</si>
  <si>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</si>
  <si>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</si>
  <si>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</si>
  <si>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</si>
  <si>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</si>
  <si>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</si>
  <si>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</si>
  <si>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</si>
  <si>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</si>
  <si>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</si>
  <si>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</si>
  <si>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</si>
  <si>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</si>
  <si>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</si>
  <si>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</si>
  <si>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</si>
  <si>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</si>
  <si>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</si>
  <si>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</si>
  <si>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</si>
  <si>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</si>
  <si>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</si>
  <si>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</si>
  <si>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</si>
  <si>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</si>
  <si>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</si>
  <si>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</si>
  <si>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</si>
  <si>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</si>
  <si>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</si>
  <si>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</si>
  <si>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</si>
  <si>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</si>
  <si>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</si>
  <si>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</si>
  <si>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</si>
  <si>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</si>
  <si>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</si>
  <si>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</si>
  <si>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</si>
  <si>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</si>
  <si>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</si>
  <si>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</si>
  <si>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</si>
  <si>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</si>
  <si>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</si>
  <si>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</si>
  <si>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</si>
  <si>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</si>
  <si>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</si>
  <si>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</si>
  <si>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</si>
  <si>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</si>
  <si>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</si>
  <si>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</si>
  <si>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</si>
  <si>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</si>
  <si>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</si>
  <si>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</si>
  <si>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</si>
  <si>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</si>
  <si>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</si>
  <si>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</si>
  <si>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</si>
  <si>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</si>
  <si>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</si>
  <si>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</si>
  <si>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</si>
  <si>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</si>
  <si>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</si>
  <si>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</si>
  <si>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</si>
  <si>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</si>
  <si>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</si>
  <si>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</si>
  <si>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</si>
  <si>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</si>
  <si>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</si>
  <si>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</si>
  <si>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</si>
  <si>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</si>
  <si>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</si>
  <si>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</si>
  <si>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</si>
  <si>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</si>
  <si>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</si>
  <si>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</si>
  <si>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</si>
  <si>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</si>
  <si>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</si>
  <si>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</si>
  <si>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</si>
  <si>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</si>
  <si>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</si>
  <si>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</si>
  <si>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</si>
  <si>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</si>
  <si>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</si>
  <si>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</si>
  <si>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</si>
  <si>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</si>
  <si>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</si>
  <si>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</si>
  <si>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</si>
  <si>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</si>
  <si>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</si>
  <si>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</si>
  <si>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</si>
  <si>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</si>
  <si>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</si>
  <si>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</si>
  <si>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</si>
  <si>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</si>
  <si>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</si>
  <si>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</si>
  <si>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</si>
  <si>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</si>
  <si>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</si>
  <si>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</si>
  <si>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</si>
  <si>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</si>
  <si>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</si>
  <si>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</si>
  <si>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</si>
  <si>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</si>
  <si>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</si>
  <si>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</si>
  <si>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</si>
  <si>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</si>
  <si>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</si>
  <si>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</si>
  <si>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</si>
  <si>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</si>
  <si>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</si>
  <si>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</si>
  <si>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</si>
  <si>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</si>
  <si>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</si>
  <si>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</si>
  <si>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</si>
  <si>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</si>
  <si>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</si>
  <si>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</si>
  <si>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</si>
  <si>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</si>
  <si>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</si>
  <si>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</si>
  <si>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</si>
  <si>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</si>
  <si>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</si>
  <si>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</si>
  <si>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</si>
  <si>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</si>
  <si>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</si>
  <si>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</si>
  <si>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</si>
  <si>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</si>
  <si>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</si>
  <si>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</si>
  <si>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</si>
  <si>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</si>
  <si>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</si>
  <si>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</si>
  <si>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</si>
  <si>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</si>
  <si>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</si>
  <si>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</si>
  <si>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</si>
  <si>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</si>
  <si>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</si>
  <si>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</si>
  <si>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</si>
  <si>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</si>
  <si>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</si>
  <si>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</si>
  <si>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</si>
  <si>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</si>
  <si>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</si>
  <si>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</si>
  <si>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</si>
  <si>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</si>
  <si>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</si>
  <si>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</si>
  <si>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</si>
  <si>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</si>
  <si>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</si>
  <si>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</si>
  <si>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</si>
  <si>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</si>
  <si>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</si>
  <si>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</si>
  <si>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</si>
  <si>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</si>
  <si>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</si>
  <si>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</si>
  <si>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</si>
  <si>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</si>
  <si>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</si>
  <si>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</si>
  <si>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</si>
  <si>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</si>
  <si>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</si>
  <si>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</si>
  <si>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</si>
  <si>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</si>
  <si>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</si>
  <si>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</si>
  <si>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</si>
  <si>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</si>
  <si>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</si>
  <si>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</si>
  <si>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</si>
  <si>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</si>
  <si>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</si>
  <si>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</si>
  <si>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</si>
  <si>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</si>
  <si>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</si>
  <si>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</si>
  <si>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</si>
  <si>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</si>
  <si>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</si>
  <si>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</si>
  <si>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</si>
  <si>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</si>
  <si>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</si>
  <si>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</si>
  <si>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</si>
  <si>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</si>
  <si>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</si>
  <si>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</si>
  <si>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</si>
  <si>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</si>
  <si>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</si>
  <si>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</si>
  <si>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</si>
  <si>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</si>
  <si>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</si>
  <si>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</si>
  <si>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</si>
  <si>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</si>
  <si>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</si>
  <si>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</si>
  <si>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</si>
  <si>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</si>
  <si>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</si>
  <si>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</si>
  <si>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</si>
  <si>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</si>
  <si>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</si>
  <si>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</si>
  <si>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</si>
  <si>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</si>
  <si>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</si>
  <si>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</si>
  <si>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</si>
  <si>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</si>
  <si>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</si>
  <si>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</si>
  <si>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</si>
  <si>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</si>
  <si>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</si>
  <si>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</si>
  <si>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</si>
  <si>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</si>
  <si>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</si>
  <si>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</si>
  <si>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</si>
  <si>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</si>
  <si>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</si>
  <si>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</si>
  <si>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</si>
  <si>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</si>
  <si>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</si>
  <si>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</si>
  <si>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</si>
  <si>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</si>
  <si>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</si>
  <si>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</si>
  <si>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</si>
  <si>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</si>
  <si>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</si>
  <si>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</si>
  <si>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</si>
  <si>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</si>
  <si>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</si>
  <si>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</si>
  <si>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</si>
  <si>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</si>
  <si>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</si>
  <si>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</si>
  <si>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</si>
  <si>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</si>
  <si>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</si>
  <si>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</si>
  <si>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</si>
  <si>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</si>
  <si>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</si>
  <si>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</si>
  <si>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</si>
  <si>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</si>
  <si>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</si>
  <si>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</si>
  <si>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</si>
  <si>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</si>
  <si>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</si>
  <si>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</si>
  <si>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</si>
  <si>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</si>
  <si>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</si>
  <si>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</si>
  <si>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</si>
  <si>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</si>
  <si>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</si>
  <si>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</si>
  <si>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</si>
  <si>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</si>
  <si>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</si>
  <si>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</si>
  <si>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</si>
  <si>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</si>
  <si>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</si>
  <si>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</si>
  <si>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</si>
  <si>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</si>
  <si>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</si>
  <si>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</si>
  <si>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</si>
  <si>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</si>
  <si>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</si>
  <si>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</si>
  <si>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</si>
  <si>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</si>
  <si>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</si>
  <si>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</si>
  <si>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</si>
  <si>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</si>
  <si>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</si>
  <si>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</si>
  <si>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</si>
  <si>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</si>
  <si>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</si>
  <si>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</si>
  <si>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</si>
  <si>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</si>
  <si>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</si>
  <si>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</si>
  <si>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</si>
  <si>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</si>
  <si>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</si>
  <si>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</si>
  <si>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</si>
  <si>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</si>
  <si>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</si>
  <si>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</si>
  <si>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</si>
  <si>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</si>
  <si>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</si>
  <si>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</si>
  <si>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</si>
  <si>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</si>
  <si>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</si>
  <si>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</si>
  <si>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</si>
  <si>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</si>
  <si>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</si>
  <si>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</si>
  <si>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</si>
  <si>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</si>
  <si>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</si>
  <si>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</si>
  <si>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</si>
  <si>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</si>
  <si>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</si>
  <si>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</si>
  <si>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</si>
  <si>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</si>
  <si>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</si>
  <si>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</si>
  <si>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</si>
  <si>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</si>
  <si>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</si>
  <si>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</si>
  <si>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</si>
  <si>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</si>
  <si>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</si>
  <si>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</si>
  <si>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</si>
  <si>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</si>
  <si>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</si>
  <si>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</si>
  <si>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</si>
  <si>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</si>
  <si>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</si>
  <si>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</si>
  <si>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</si>
  <si>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</si>
  <si>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</si>
  <si>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</si>
  <si>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</si>
  <si>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</si>
  <si>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</si>
  <si>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</si>
  <si>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</si>
  <si>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</si>
  <si>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</si>
  <si>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</si>
  <si>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</si>
  <si>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</si>
  <si>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</si>
  <si>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</si>
  <si>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</si>
  <si>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</si>
  <si>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</si>
  <si>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</si>
  <si>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</si>
  <si>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</si>
  <si>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</si>
  <si>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</si>
  <si>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</si>
  <si>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</si>
  <si>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</si>
  <si>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</si>
  <si>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</si>
  <si>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</si>
  <si>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</si>
  <si>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</si>
  <si>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</si>
  <si>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</si>
  <si>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</si>
  <si>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</si>
  <si>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</si>
  <si>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</si>
  <si>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</si>
  <si>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</si>
  <si>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</si>
  <si>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</si>
  <si>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</si>
  <si>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</si>
  <si>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</si>
  <si>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</si>
  <si>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</si>
  <si>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</si>
  <si>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</si>
  <si>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</si>
  <si>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</si>
  <si>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</si>
  <si>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</si>
  <si>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</si>
  <si>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</si>
  <si>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</si>
  <si>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</si>
  <si>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</si>
  <si>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</si>
  <si>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</si>
  <si>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</si>
  <si>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</si>
  <si>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</si>
  <si>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</si>
  <si>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</si>
  <si>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</si>
  <si>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</si>
  <si>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</si>
  <si>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</si>
  <si>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</si>
  <si>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</si>
  <si>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</si>
  <si>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</si>
  <si>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</si>
  <si>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</si>
  <si>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</si>
  <si>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</si>
  <si>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</si>
  <si>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</si>
  <si>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</si>
  <si>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</si>
  <si>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</si>
  <si>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</si>
  <si>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</si>
  <si>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</si>
  <si>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</si>
  <si>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</si>
  <si>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</si>
  <si>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</si>
  <si>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</si>
  <si>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</si>
  <si>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</si>
  <si>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</si>
  <si>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</si>
  <si>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</si>
  <si>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</si>
  <si>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</si>
  <si>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</si>
  <si>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</si>
  <si>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</si>
  <si>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</si>
  <si>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</si>
  <si>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</si>
  <si>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</si>
  <si>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</si>
  <si>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</si>
  <si>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</si>
  <si>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</si>
  <si>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</si>
  <si>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</si>
  <si>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</si>
  <si>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</si>
  <si>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</si>
  <si>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</si>
  <si>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</si>
  <si>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</si>
  <si>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</si>
  <si>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</si>
  <si>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</si>
  <si>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</si>
  <si>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</si>
  <si>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</si>
  <si>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</si>
  <si>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</si>
  <si>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</si>
  <si>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</si>
  <si>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</si>
  <si>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</si>
  <si>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</si>
  <si>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</si>
  <si>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</si>
  <si>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</si>
  <si>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</si>
  <si>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</si>
  <si>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</si>
  <si>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</si>
  <si>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</si>
  <si>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</si>
  <si>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</si>
  <si>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</si>
  <si>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</si>
  <si>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</si>
  <si>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</si>
  <si>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</si>
  <si>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</si>
  <si>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</si>
  <si>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</si>
  <si>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</si>
  <si>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</si>
  <si>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</si>
  <si>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</si>
  <si>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</si>
  <si>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</si>
  <si>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</si>
  <si>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</si>
  <si>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</si>
  <si>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</si>
  <si>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</si>
  <si>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</si>
  <si>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</si>
  <si>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</si>
  <si>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</si>
  <si>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</si>
  <si>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</si>
  <si>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</si>
  <si>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</si>
  <si>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</si>
  <si>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</si>
  <si>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</si>
  <si>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</si>
  <si>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</si>
  <si>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</si>
  <si>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</si>
  <si>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</si>
  <si>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</si>
  <si>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</si>
  <si>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</si>
  <si>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</si>
  <si>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</si>
  <si>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</si>
  <si>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</si>
  <si>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</si>
  <si>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</si>
  <si>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</si>
  <si>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</si>
  <si>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</si>
  <si>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</si>
  <si>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</si>
  <si>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</si>
  <si>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</si>
  <si>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</si>
  <si>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</si>
  <si>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</si>
  <si>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</si>
  <si>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</si>
  <si>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</si>
  <si>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</si>
  <si>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</si>
  <si>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</si>
  <si>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</si>
  <si>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</si>
  <si>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</si>
  <si>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</si>
  <si>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</si>
  <si>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</si>
  <si>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</si>
  <si>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</si>
  <si>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</si>
  <si>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</si>
  <si>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</si>
  <si>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</si>
  <si>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</si>
  <si>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</si>
  <si>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</si>
  <si>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</si>
  <si>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</si>
  <si>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</si>
  <si>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</si>
  <si>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</si>
  <si>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</si>
  <si>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</si>
  <si>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</si>
  <si>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</si>
  <si>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</si>
  <si>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</si>
  <si>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</si>
  <si>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</si>
  <si>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</si>
  <si>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</si>
  <si>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</si>
  <si>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</si>
  <si>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</si>
  <si>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</si>
  <si>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</si>
  <si>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</si>
  <si>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</si>
  <si>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</si>
  <si>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</si>
  <si>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</si>
  <si>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</si>
  <si>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</si>
  <si>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</si>
  <si>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</si>
  <si>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</si>
  <si>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</si>
  <si>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</si>
  <si>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</si>
  <si>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</si>
  <si>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</si>
  <si>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</si>
  <si>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</si>
  <si>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</si>
  <si>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</si>
  <si>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</si>
  <si>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</si>
  <si>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</si>
  <si>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</si>
  <si>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</si>
  <si>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</si>
  <si>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</si>
  <si>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</si>
  <si>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</si>
  <si>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</si>
  <si>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</si>
  <si>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</si>
  <si>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</si>
  <si>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</si>
  <si>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</si>
  <si>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</si>
  <si>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</si>
  <si>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</si>
  <si>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</si>
  <si>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</si>
  <si>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</si>
  <si>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</si>
  <si>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</si>
  <si>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</si>
  <si>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</si>
  <si>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</si>
  <si>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</si>
  <si>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</si>
  <si>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</si>
  <si>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</si>
  <si>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</si>
  <si>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</si>
  <si>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</si>
  <si>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</si>
  <si>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</si>
  <si>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</si>
  <si>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</si>
  <si>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</si>
  <si>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</si>
  <si>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</si>
  <si>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</si>
  <si>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</si>
  <si>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</si>
  <si>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</si>
  <si>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</si>
  <si>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</si>
  <si>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</si>
  <si>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</si>
  <si>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</si>
  <si>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</si>
  <si>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</si>
  <si>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</si>
  <si>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</si>
  <si>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</si>
  <si>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</si>
  <si>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</si>
  <si>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</si>
  <si>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</si>
  <si>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</si>
  <si>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</si>
  <si>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</si>
  <si>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</si>
  <si>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</si>
  <si>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</si>
  <si>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</si>
  <si>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</si>
  <si>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</si>
  <si>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</si>
  <si>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</si>
  <si>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</si>
  <si>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</si>
  <si>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</si>
  <si>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</si>
  <si>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</si>
  <si>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</si>
  <si>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</si>
  <si>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</si>
  <si>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</si>
  <si>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</si>
  <si>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</si>
  <si>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</si>
  <si>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</si>
  <si>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</si>
  <si>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</si>
  <si>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</si>
  <si>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</si>
  <si>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</si>
  <si>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</si>
  <si>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</si>
  <si>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</si>
  <si>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</si>
  <si>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</si>
  <si>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</si>
  <si>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</si>
  <si>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</si>
  <si>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</si>
  <si>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</si>
  <si>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</si>
  <si>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</si>
  <si>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</si>
  <si>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</si>
  <si>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</si>
  <si>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</si>
  <si>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</si>
  <si>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</si>
  <si>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</si>
  <si>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</si>
  <si>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</si>
  <si>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</si>
  <si>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</si>
  <si>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</si>
  <si>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</si>
  <si>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</si>
  <si>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</si>
  <si>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</si>
  <si>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</si>
  <si>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</si>
  <si>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</si>
  <si>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</si>
  <si>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</si>
  <si>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</si>
  <si>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</si>
  <si>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</si>
  <si>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</si>
  <si>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</si>
  <si>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</si>
  <si>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</si>
  <si>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</si>
  <si>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</si>
  <si>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</si>
  <si>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</si>
  <si>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</si>
  <si>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</si>
  <si>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</si>
  <si>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</si>
  <si>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</si>
  <si>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</si>
  <si>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</si>
  <si>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</si>
  <si>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</si>
  <si>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</si>
  <si>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</si>
  <si>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</si>
  <si>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</si>
  <si>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</si>
  <si>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</si>
  <si>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</si>
  <si>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</si>
  <si>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</si>
  <si>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</si>
  <si>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</si>
  <si>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</si>
  <si>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</si>
  <si>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</si>
  <si>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</si>
  <si>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</si>
  <si>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</si>
  <si>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</si>
  <si>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</si>
  <si>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</si>
  <si>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</si>
  <si>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</si>
  <si>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</si>
  <si>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</si>
  <si>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</si>
  <si>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</si>
  <si>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</si>
  <si>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</si>
  <si>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</si>
  <si>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</si>
  <si>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</si>
  <si>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</si>
  <si>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</si>
  <si>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</si>
  <si>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</si>
  <si>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</si>
  <si>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</si>
  <si>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</si>
  <si>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</si>
  <si>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</si>
  <si>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</si>
  <si>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</si>
  <si>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</si>
  <si>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</si>
  <si>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</si>
  <si>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</si>
  <si>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</si>
  <si>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</si>
  <si>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</si>
  <si>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</si>
  <si>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</si>
  <si>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</si>
  <si>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</si>
  <si>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</si>
  <si>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</si>
  <si>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</si>
  <si>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</si>
  <si>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</si>
  <si>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</si>
  <si>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</si>
  <si>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</si>
  <si>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</si>
  <si>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</si>
  <si>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</si>
  <si>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</si>
  <si>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</si>
  <si>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</si>
  <si>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</si>
  <si>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</si>
  <si>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</si>
  <si>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</si>
  <si>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</si>
  <si>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</si>
  <si>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</si>
  <si>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</si>
  <si>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</si>
  <si>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</si>
  <si>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</si>
  <si>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</si>
  <si>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</si>
  <si>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</si>
  <si>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</si>
  <si>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</si>
  <si>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</si>
  <si>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</si>
  <si>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</si>
  <si>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</si>
  <si>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</si>
  <si>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</si>
  <si>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</si>
  <si>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</si>
  <si>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</si>
  <si>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</si>
  <si>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</si>
  <si>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</si>
  <si>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</si>
  <si>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</si>
  <si>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</si>
  <si>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</si>
  <si>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</si>
  <si>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</si>
  <si>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</si>
  <si>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</si>
  <si>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</si>
  <si>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</si>
  <si>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</si>
  <si>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</si>
  <si>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</si>
  <si>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</si>
  <si>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</si>
  <si>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</si>
  <si>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</si>
  <si>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</si>
  <si>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</si>
  <si>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</si>
  <si>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</si>
  <si>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</si>
  <si>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</si>
  <si>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</si>
  <si>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</si>
  <si>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</si>
  <si>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</si>
  <si>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</si>
  <si>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</si>
  <si>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</si>
  <si>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</si>
  <si>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</si>
  <si>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</si>
  <si>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</si>
  <si>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</si>
  <si>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</si>
  <si>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</si>
  <si>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</si>
  <si>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</si>
  <si>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</si>
  <si>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</si>
  <si>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</si>
  <si>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</si>
  <si>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</si>
  <si>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</si>
  <si>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</si>
  <si>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</si>
  <si>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</si>
  <si>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</si>
  <si>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</si>
  <si>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</si>
  <si>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PRESTAR LOS SERVICIOS  COMO ABOGADO PARA EL APOYO EN LAS DIFERENTES FUNCIONES Y COMPETENCIAS A CARGO DE LA SECRETARÍA JURÍDICA DEL MUNICIPIO DE CARTAGO</t>
  </si>
  <si>
    <t>37</t>
  </si>
  <si>
    <t>Días</t>
  </si>
  <si>
    <t>EDISON ALEJANDRO DIAZ CORAL- SECRETARIA JURIDICA</t>
  </si>
  <si>
    <t>MODIFICAR - ESTABA POR 13 MILLONES MODIFICAR TODO</t>
  </si>
  <si>
    <t>FORTALECIMIENTO A JUNTAS DE ACCIÓN COMUNAL EN LA ELABORACION DE PLANES DE GESTIÓN DEL RIESGO DE DESASTRES, EJECUCIÓN DE SIMULACROS DE RESPUESTA A EMERGENCIA Y FORO MUNICIPAL DE GESTIÓN DEL RIESGO DE DESASTRES</t>
  </si>
  <si>
    <t>40</t>
  </si>
  <si>
    <t xml:space="preserve">Contratación Directa </t>
  </si>
  <si>
    <t xml:space="preserve">Recursos Propios </t>
  </si>
  <si>
    <t>MODIFICAR TOD0</t>
  </si>
  <si>
    <t>Prestar los servicios profesionales a la Secretaria de Planeación, Medio Ambiente y Desarrollo Económico para capacitación en temas relacionados con la Ciencia, la Tecnología e innovación que incentiven el empleo y el desarrollo económico en el municipio de Cartago</t>
  </si>
  <si>
    <t>MES</t>
  </si>
  <si>
    <t>AUNAR ESFUERZOS TECNICOS, ADMINISTRATIVOS, FINANCIEROS Y HUMANOS PARA LA PROMOCION DEL CONOCIMIENTO Y EL DESARROLLO DE CAPACIDADES EN CIENCIA, TECNOLOGÍA E INNOVACIÓN QUE INCENTIVEN EL EMPLEO Y EL DESARROLLO DE ECONOMÍAS DIGITALES E INDUSTRIAS CREATIVAS EN EL 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</si>
</sst>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  <numFmt numFmtId="171" formatCode="_-&quot;$&quot;\ * #,##0_-;\-&quot;$&quot;\ * #,##0_-;_-&quot;$&quot;\ * &quot;-&quot;??_-;_-@_-"/>
    <numFmt numFmtId="172" formatCode="_(&quot;$&quot;\ * #,##0_);_(&quot;$&quot;\ * \(#,##0\);_(&quot;$&quot;\ 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4"/>
      <color theme="1"/>
      <name val="Verdana"/>
      <family val="2"/>
    </font>
    <font>
      <b/>
      <sz val="10"/>
      <color theme="1"/>
      <name val="Arial"/>
      <family val="2"/>
    </font>
    <font>
      <sz val="11"/>
      <color theme="1"/>
      <name val="Arial Narrow"/>
      <family val="2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2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59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6" fillId="5" borderId="1" xfId="7" applyFont="1" applyFill="1" applyBorder="1" applyAlignment="1" applyProtection="1">
      <alignment horizontal="left" vertical="center" wrapText="1"/>
      <protection locked="0"/>
    </xf>
    <xf numFmtId="49" fontId="13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0" applyNumberFormat="1" applyFont="1" applyFill="1" applyBorder="1" applyAlignment="1">
      <alignment horizontal="center" vertical="center" wrapText="1"/>
    </xf>
    <xf numFmtId="0" fontId="13" fillId="6" borderId="1" xfId="6" applyFont="1" applyFill="1" applyBorder="1" applyAlignment="1" applyProtection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horizontal="left" vertical="center" wrapText="1"/>
    </xf>
    <xf numFmtId="165" fontId="6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left" vertical="center"/>
      <protection locked="0"/>
    </xf>
    <xf numFmtId="49" fontId="5" fillId="5" borderId="1" xfId="7" applyFill="1" applyBorder="1" applyAlignment="1" applyProtection="1">
      <alignment horizontal="left" vertical="center" wrapText="1"/>
      <protection locked="0"/>
    </xf>
    <xf numFmtId="49" fontId="0" fillId="5" borderId="1" xfId="7" applyFont="1" applyFill="1" applyBorder="1" applyAlignment="1" applyProtection="1">
      <alignment horizontal="center" vertical="center" wrapText="1"/>
      <protection locked="0"/>
    </xf>
    <xf numFmtId="49" fontId="5" fillId="5" borderId="1" xfId="7" applyFont="1" applyFill="1" applyBorder="1" applyAlignment="1" applyProtection="1">
      <alignment horizontal="center" vertical="center" wrapText="1"/>
      <protection locked="0"/>
    </xf>
    <xf numFmtId="49" fontId="5" fillId="5" borderId="1" xfId="7" applyFont="1" applyFill="1" applyBorder="1" applyAlignment="1" applyProtection="1">
      <alignment horizontal="center" vertical="center"/>
      <protection locked="0"/>
    </xf>
    <xf numFmtId="49" fontId="1" fillId="5" borderId="1" xfId="7" applyFont="1" applyFill="1" applyBorder="1" applyAlignment="1" applyProtection="1">
      <alignment horizontal="center" vertical="center" wrapText="1"/>
      <protection locked="0"/>
    </xf>
    <xf numFmtId="165" fontId="1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6" fillId="5" borderId="3" xfId="0" applyNumberFormat="1" applyFont="1" applyFill="1" applyBorder="1" applyAlignment="1">
      <alignment horizontal="center" vertical="center" wrapText="1"/>
    </xf>
    <xf numFmtId="171" fontId="1" fillId="5" borderId="1" xfId="1" applyNumberFormat="1" applyFont="1" applyFill="1" applyBorder="1" applyAlignment="1" applyProtection="1">
      <alignment horizontal="center" vertical="center" wrapText="1"/>
      <protection locked="0"/>
    </xf>
    <xf numFmtId="49" fontId="15" fillId="5" borderId="1" xfId="49" applyNumberFormat="1" applyFill="1" applyBorder="1" applyAlignment="1" applyProtection="1">
      <alignment horizontal="left" vertical="center" wrapText="1"/>
      <protection locked="0"/>
    </xf>
    <xf numFmtId="0" fontId="14" fillId="5" borderId="1" xfId="0" applyFont="1" applyFill="1" applyBorder="1" applyAlignment="1">
      <alignment wrapText="1"/>
    </xf>
    <xf numFmtId="49" fontId="5" fillId="5" borderId="1" xfId="7" applyFill="1" applyBorder="1" applyProtection="1">
      <alignment horizontal="left" vertical="center"/>
      <protection locked="0"/>
    </xf>
    <xf numFmtId="167" fontId="0" fillId="5" borderId="1" xfId="12" applyFont="1" applyFill="1" applyBorder="1" applyProtection="1">
      <protection locked="0"/>
    </xf>
    <xf numFmtId="165" fontId="0" fillId="5" borderId="1" xfId="12" applyNumberFormat="1" applyFont="1" applyFill="1" applyBorder="1" applyAlignment="1" applyProtection="1">
      <alignment horizontal="center"/>
      <protection locked="0"/>
    </xf>
    <xf numFmtId="49" fontId="0" fillId="5" borderId="1" xfId="7" applyFont="1" applyFill="1" applyBorder="1" applyAlignment="1" applyProtection="1">
      <alignment horizontal="left" vertical="center" wrapText="1"/>
      <protection locked="0"/>
    </xf>
    <xf numFmtId="0" fontId="5" fillId="5" borderId="1" xfId="7" applyNumberFormat="1" applyFont="1" applyFill="1" applyBorder="1" applyAlignment="1" applyProtection="1">
      <alignment horizontal="center" vertical="center"/>
      <protection locked="0"/>
    </xf>
    <xf numFmtId="172" fontId="5" fillId="5" borderId="1" xfId="1" applyNumberFormat="1" applyFont="1" applyFill="1" applyBorder="1" applyAlignment="1" applyProtection="1">
      <alignment horizontal="center" vertical="center"/>
      <protection locked="0"/>
    </xf>
    <xf numFmtId="165" fontId="6" fillId="5" borderId="2" xfId="0" applyNumberFormat="1" applyFont="1" applyFill="1" applyBorder="1" applyAlignment="1">
      <alignment horizontal="center" vertical="center" wrapText="1"/>
    </xf>
    <xf numFmtId="0" fontId="5" fillId="5" borderId="1" xfId="7" applyNumberFormat="1" applyFont="1" applyFill="1" applyBorder="1" applyAlignment="1" applyProtection="1">
      <alignment horizontal="center" vertical="center" wrapText="1"/>
      <protection locked="0"/>
    </xf>
    <xf numFmtId="167" fontId="1" fillId="5" borderId="1" xfId="12" applyFont="1" applyFill="1" applyBorder="1" applyAlignment="1" applyProtection="1">
      <alignment vertical="center" wrapText="1"/>
      <protection locked="0"/>
    </xf>
    <xf numFmtId="49" fontId="0" fillId="5" borderId="1" xfId="7" applyFont="1" applyFill="1" applyBorder="1" applyAlignment="1" applyProtection="1">
      <alignment horizontal="center" vertical="top" wrapText="1"/>
      <protection locked="0"/>
    </xf>
  </cellXfs>
  <cellStyles count="50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[0] 3" xfId="45"/>
    <cellStyle name="Comma 2" xfId="36"/>
    <cellStyle name="Comma 3" xfId="41"/>
    <cellStyle name="Comma 4" xfId="40"/>
    <cellStyle name="Comma 5" xfId="39"/>
    <cellStyle name="Comma 6" xfId="42"/>
    <cellStyle name="Comma 7" xfId="44"/>
    <cellStyle name="Comma 8" xfId="46"/>
    <cellStyle name="Currency" xfId="12"/>
    <cellStyle name="Currency [0]" xfId="16"/>
    <cellStyle name="Currency [0] 2" xfId="35"/>
    <cellStyle name="Currency [0] 3" xfId="43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Hipervínculo" xfId="49" builtinId="8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Moneda 3" xfId="47"/>
    <cellStyle name="Moneda 4" xfId="48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REUBICAD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tabSelected="1" zoomScale="66" zoomScaleNormal="66" workbookViewId="0">
      <selection activeCell="K11" sqref="K11"/>
    </sheetView>
  </sheetViews>
  <sheetFormatPr baseColWidth="10" defaultColWidth="9.140625" defaultRowHeight="12.75" x14ac:dyDescent="0.2"/>
  <cols>
    <col min="1" max="1" width="22.7109375" style="37" customWidth="1"/>
    <col min="2" max="2" width="55.5703125" style="34" customWidth="1"/>
    <col min="3" max="3" width="21" style="33" customWidth="1"/>
    <col min="4" max="4" width="14.140625" style="33" customWidth="1"/>
    <col min="5" max="5" width="11.140625" style="33" customWidth="1"/>
    <col min="6" max="6" width="10.5703125" style="33" customWidth="1"/>
    <col min="7" max="7" width="23.5703125" style="35" customWidth="1"/>
    <col min="8" max="8" width="17.140625" style="33" customWidth="1"/>
    <col min="9" max="9" width="23.5703125" style="36" bestFit="1" customWidth="1"/>
    <col min="10" max="10" width="24.85546875" style="36" customWidth="1"/>
    <col min="11" max="11" width="23.5703125" style="36" bestFit="1" customWidth="1"/>
    <col min="12" max="12" width="24.7109375" style="35" customWidth="1"/>
    <col min="13" max="13" width="32.7109375" style="34" customWidth="1"/>
    <col min="14" max="14" width="19.42578125" style="34" customWidth="1"/>
    <col min="15" max="15" width="20.28515625" style="34" bestFit="1" customWidth="1"/>
    <col min="16" max="16384" width="9.140625" style="34"/>
  </cols>
  <sheetData>
    <row r="1" spans="1:13" s="25" customFormat="1" ht="89.25" x14ac:dyDescent="0.2">
      <c r="A1" s="24" t="s">
        <v>14</v>
      </c>
      <c r="B1" s="25" t="s">
        <v>15</v>
      </c>
      <c r="C1" s="26" t="s">
        <v>1</v>
      </c>
      <c r="D1" s="27" t="s">
        <v>16</v>
      </c>
      <c r="E1" s="26" t="s">
        <v>2</v>
      </c>
      <c r="F1" s="26" t="s">
        <v>17</v>
      </c>
      <c r="G1" s="28" t="s">
        <v>3</v>
      </c>
      <c r="H1" s="29" t="s">
        <v>4</v>
      </c>
      <c r="I1" s="30" t="s">
        <v>5</v>
      </c>
      <c r="J1" s="30" t="s">
        <v>107808</v>
      </c>
      <c r="K1" s="31" t="s">
        <v>6</v>
      </c>
      <c r="L1" s="32" t="s">
        <v>7</v>
      </c>
    </row>
    <row r="2" spans="1:13" ht="90" customHeight="1" x14ac:dyDescent="0.25">
      <c r="A2" s="49" t="s">
        <v>103643</v>
      </c>
      <c r="B2" s="39" t="s">
        <v>107831</v>
      </c>
      <c r="C2" s="49" t="s">
        <v>217</v>
      </c>
      <c r="D2" s="49" t="s">
        <v>217</v>
      </c>
      <c r="E2" s="49" t="s">
        <v>107832</v>
      </c>
      <c r="F2" s="49" t="s">
        <v>107833</v>
      </c>
      <c r="G2" s="49" t="s">
        <v>169</v>
      </c>
      <c r="H2" s="49" t="s">
        <v>96</v>
      </c>
      <c r="I2" s="50">
        <v>6205666</v>
      </c>
      <c r="J2" s="51">
        <v>0</v>
      </c>
      <c r="K2" s="50">
        <v>6205666</v>
      </c>
      <c r="L2" s="39" t="s">
        <v>107834</v>
      </c>
      <c r="M2" s="40" t="s">
        <v>107835</v>
      </c>
    </row>
    <row r="3" spans="1:13" ht="104.25" customHeight="1" x14ac:dyDescent="0.2">
      <c r="A3" s="43" t="s">
        <v>105802</v>
      </c>
      <c r="B3" s="52" t="s">
        <v>107836</v>
      </c>
      <c r="C3" s="41" t="s">
        <v>217</v>
      </c>
      <c r="D3" s="41" t="s">
        <v>217</v>
      </c>
      <c r="E3" s="42" t="s">
        <v>107837</v>
      </c>
      <c r="F3" s="42" t="s">
        <v>107833</v>
      </c>
      <c r="G3" s="41" t="s">
        <v>107838</v>
      </c>
      <c r="H3" s="53" t="s">
        <v>107839</v>
      </c>
      <c r="I3" s="54">
        <v>59000000</v>
      </c>
      <c r="J3" s="55">
        <v>0</v>
      </c>
      <c r="K3" s="54">
        <v>59000000</v>
      </c>
      <c r="L3" s="56" t="s">
        <v>107830</v>
      </c>
      <c r="M3" s="34" t="s">
        <v>107840</v>
      </c>
    </row>
    <row r="4" spans="1:13" ht="96.75" customHeight="1" x14ac:dyDescent="0.2">
      <c r="A4" s="43" t="s">
        <v>18</v>
      </c>
      <c r="B4" s="40" t="s">
        <v>107841</v>
      </c>
      <c r="C4" s="41" t="s">
        <v>217</v>
      </c>
      <c r="D4" s="41" t="s">
        <v>217</v>
      </c>
      <c r="E4" s="39" t="s">
        <v>0</v>
      </c>
      <c r="F4" s="39" t="s">
        <v>107842</v>
      </c>
      <c r="G4" s="39" t="s">
        <v>169</v>
      </c>
      <c r="H4" s="39" t="s">
        <v>69</v>
      </c>
      <c r="I4" s="57">
        <v>45000000</v>
      </c>
      <c r="J4" s="57">
        <v>0</v>
      </c>
      <c r="K4" s="57">
        <v>45000000</v>
      </c>
      <c r="L4" s="39" t="s">
        <v>107819</v>
      </c>
      <c r="M4" s="58" t="s">
        <v>107843</v>
      </c>
    </row>
    <row r="5" spans="1:13" ht="15" x14ac:dyDescent="0.2">
      <c r="A5" s="43"/>
      <c r="B5" s="40"/>
      <c r="C5" s="41"/>
      <c r="D5" s="41"/>
      <c r="E5" s="42"/>
      <c r="G5" s="33"/>
      <c r="H5" s="39"/>
      <c r="I5" s="44"/>
      <c r="J5" s="45"/>
      <c r="K5" s="46"/>
      <c r="L5" s="40"/>
      <c r="M5" s="47"/>
    </row>
    <row r="6" spans="1:13" ht="16.5" x14ac:dyDescent="0.3">
      <c r="A6" s="43"/>
      <c r="B6" s="48"/>
      <c r="C6" s="41"/>
      <c r="D6" s="41"/>
      <c r="E6" s="42"/>
      <c r="G6" s="33"/>
      <c r="H6" s="39"/>
      <c r="I6" s="44"/>
      <c r="J6" s="45"/>
      <c r="K6" s="44"/>
      <c r="L6" s="40"/>
    </row>
    <row r="7" spans="1:13" ht="16.5" x14ac:dyDescent="0.3">
      <c r="A7" s="43"/>
      <c r="B7" s="48"/>
      <c r="C7" s="41"/>
      <c r="D7" s="41"/>
      <c r="E7" s="42"/>
      <c r="G7" s="33"/>
      <c r="H7" s="39"/>
      <c r="I7" s="46">
        <f>I2+I3+I4</f>
        <v>110205666</v>
      </c>
      <c r="K7" s="46"/>
      <c r="L7" s="40"/>
    </row>
    <row r="8" spans="1:13" ht="15" x14ac:dyDescent="0.2">
      <c r="G8" s="23"/>
      <c r="H8" s="23"/>
      <c r="L8" s="40"/>
    </row>
    <row r="9" spans="1:13" x14ac:dyDescent="0.2">
      <c r="G9" s="23"/>
      <c r="H9" s="23"/>
    </row>
    <row r="10" spans="1:13" x14ac:dyDescent="0.2">
      <c r="G10" s="38"/>
      <c r="H10" s="38"/>
    </row>
  </sheetData>
  <autoFilter ref="L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G10:H10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G8:H9</xm:sqref>
        </x14:dataValidation>
        <x14:dataValidation type="list" allowBlank="1" showInputMessage="1" showErrorMessage="1">
          <x14:formula1>
            <xm:f>'C:\Users\USUARIO.RFIS200\Downloads\[FORMATO EXCEL PLAN ANUAL DE ADQUISICIONES REUBICADOS.xlsx]archivo de datos'!#REF!</xm:f>
          </x14:formula1>
          <xm:sqref>H3 F2:H2</xm:sqref>
        </x14:dataValidation>
        <x14:dataValidation type="list" allowBlank="1" showInputMessage="1" showErrorMessage="1">
          <x14:formula1>
            <xm:f>'C:\Users\USUARIO.RFIS200\Downloads\[FORMATO EXCEL PLAN ANUAL DE ADQUISICIONES 2024 (4).xlsx]archivo de datos'!#REF!</xm:f>
          </x14:formula1>
          <xm:sqref>H5:H7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2024-11-20T16:16:24Z</dcterms:modified>
</cp:coreProperties>
</file>